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ramboll-my.sharepoint.com/personal/gea_ramboll_com/Documents/Desktop/"/>
    </mc:Choice>
  </mc:AlternateContent>
  <xr:revisionPtr revIDLastSave="5" documentId="11_07DDF0C2A567D5A2E95197746DC816248A384ADE" xr6:coauthVersionLast="46" xr6:coauthVersionMax="46" xr10:uidLastSave="{9A075B5F-3B37-4078-B832-31C3E346B5EA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_FilterDatabase" localSheetId="0" hidden="1">Sheet1!$A$3:$S$219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9" i="1" l="1"/>
  <c r="S25" i="1"/>
  <c r="P25" i="1"/>
  <c r="Q25" i="1"/>
  <c r="R25" i="1"/>
  <c r="P112" i="1"/>
  <c r="Q112" i="1"/>
  <c r="R112" i="1"/>
  <c r="S112" i="1"/>
  <c r="P14" i="1"/>
  <c r="Q14" i="1"/>
  <c r="R14" i="1"/>
  <c r="S14" i="1"/>
  <c r="P54" i="1"/>
  <c r="Q54" i="1"/>
  <c r="R54" i="1"/>
  <c r="S54" i="1"/>
  <c r="P31" i="1"/>
  <c r="Q31" i="1"/>
  <c r="R31" i="1"/>
  <c r="S31" i="1"/>
  <c r="P24" i="1"/>
  <c r="Q24" i="1"/>
  <c r="R24" i="1"/>
  <c r="S24" i="1"/>
  <c r="P86" i="1"/>
  <c r="Q86" i="1"/>
  <c r="R86" i="1"/>
  <c r="S86" i="1"/>
  <c r="P17" i="1"/>
  <c r="Q17" i="1"/>
  <c r="R17" i="1"/>
  <c r="S17" i="1"/>
  <c r="P15" i="1"/>
  <c r="Q15" i="1"/>
  <c r="R15" i="1"/>
  <c r="S15" i="1"/>
  <c r="P20" i="1"/>
  <c r="Q20" i="1"/>
  <c r="R20" i="1"/>
  <c r="S20" i="1"/>
  <c r="P29" i="1"/>
  <c r="Q29" i="1"/>
  <c r="R29" i="1"/>
  <c r="S29" i="1"/>
  <c r="P52" i="1"/>
  <c r="Q52" i="1"/>
  <c r="R52" i="1"/>
  <c r="S52" i="1"/>
  <c r="P56" i="1"/>
  <c r="Q56" i="1"/>
  <c r="R56" i="1"/>
  <c r="S56" i="1"/>
  <c r="P113" i="1"/>
  <c r="Q113" i="1"/>
  <c r="R113" i="1"/>
  <c r="S113" i="1"/>
  <c r="P23" i="1"/>
  <c r="Q23" i="1"/>
  <c r="R23" i="1"/>
  <c r="S23" i="1"/>
  <c r="P26" i="1"/>
  <c r="Q26" i="1"/>
  <c r="R26" i="1"/>
  <c r="S26" i="1"/>
  <c r="P51" i="1"/>
  <c r="Q51" i="1"/>
  <c r="R51" i="1"/>
  <c r="S51" i="1"/>
  <c r="P48" i="1"/>
  <c r="Q48" i="1"/>
  <c r="R48" i="1"/>
  <c r="S48" i="1"/>
  <c r="P5" i="1"/>
  <c r="Q5" i="1"/>
  <c r="R5" i="1"/>
  <c r="S5" i="1"/>
  <c r="P57" i="1"/>
  <c r="Q57" i="1"/>
  <c r="R57" i="1"/>
  <c r="S57" i="1"/>
  <c r="P8" i="1"/>
  <c r="Q8" i="1"/>
  <c r="R8" i="1"/>
  <c r="S8" i="1"/>
  <c r="P27" i="1"/>
  <c r="Q27" i="1"/>
  <c r="R27" i="1"/>
  <c r="S27" i="1"/>
  <c r="P118" i="1"/>
  <c r="Q118" i="1"/>
  <c r="R118" i="1"/>
  <c r="S118" i="1"/>
  <c r="P100" i="1"/>
  <c r="Q100" i="1"/>
  <c r="R100" i="1"/>
  <c r="S100" i="1"/>
  <c r="P76" i="1"/>
  <c r="Q76" i="1"/>
  <c r="R76" i="1"/>
  <c r="S76" i="1"/>
  <c r="P142" i="1"/>
  <c r="Q142" i="1"/>
  <c r="R142" i="1"/>
  <c r="S142" i="1"/>
  <c r="P18" i="1"/>
  <c r="Q18" i="1"/>
  <c r="R18" i="1"/>
  <c r="S18" i="1"/>
  <c r="P42" i="1"/>
  <c r="Q42" i="1"/>
  <c r="R42" i="1"/>
  <c r="S42" i="1"/>
  <c r="P28" i="1"/>
  <c r="Q28" i="1"/>
  <c r="R28" i="1"/>
  <c r="S28" i="1"/>
  <c r="P146" i="1"/>
  <c r="Q146" i="1"/>
  <c r="R146" i="1"/>
  <c r="S146" i="1"/>
  <c r="P119" i="1"/>
  <c r="Q119" i="1"/>
  <c r="R119" i="1"/>
  <c r="S119" i="1"/>
  <c r="P32" i="1"/>
  <c r="Q32" i="1"/>
  <c r="R32" i="1"/>
  <c r="S32" i="1"/>
  <c r="P140" i="1"/>
  <c r="Q140" i="1"/>
  <c r="R140" i="1"/>
  <c r="S140" i="1"/>
  <c r="P77" i="1"/>
  <c r="Q77" i="1"/>
  <c r="R77" i="1"/>
  <c r="S77" i="1"/>
  <c r="P6" i="1"/>
  <c r="Q6" i="1"/>
  <c r="R6" i="1"/>
  <c r="S6" i="1"/>
  <c r="P61" i="1"/>
  <c r="Q61" i="1"/>
  <c r="R61" i="1"/>
  <c r="S61" i="1"/>
  <c r="P69" i="1"/>
  <c r="Q69" i="1"/>
  <c r="R69" i="1"/>
  <c r="S69" i="1"/>
  <c r="P46" i="1"/>
  <c r="Q46" i="1"/>
  <c r="R46" i="1"/>
  <c r="S46" i="1"/>
  <c r="P111" i="1"/>
  <c r="Q111" i="1"/>
  <c r="R111" i="1"/>
  <c r="S111" i="1"/>
  <c r="P126" i="1"/>
  <c r="Q126" i="1"/>
  <c r="R126" i="1"/>
  <c r="S126" i="1"/>
  <c r="P49" i="1"/>
  <c r="Q49" i="1"/>
  <c r="R49" i="1"/>
  <c r="S49" i="1"/>
  <c r="P117" i="1"/>
  <c r="Q117" i="1"/>
  <c r="R117" i="1"/>
  <c r="S117" i="1"/>
  <c r="P40" i="1"/>
  <c r="Q40" i="1"/>
  <c r="R40" i="1"/>
  <c r="S40" i="1"/>
  <c r="P50" i="1"/>
  <c r="Q50" i="1"/>
  <c r="R50" i="1"/>
  <c r="S50" i="1"/>
  <c r="P115" i="1"/>
  <c r="Q115" i="1"/>
  <c r="R115" i="1"/>
  <c r="S115" i="1"/>
  <c r="P120" i="1"/>
  <c r="Q120" i="1"/>
  <c r="R120" i="1"/>
  <c r="S120" i="1"/>
  <c r="P158" i="1"/>
  <c r="Q158" i="1"/>
  <c r="R158" i="1"/>
  <c r="S158" i="1"/>
  <c r="P30" i="1"/>
  <c r="Q30" i="1"/>
  <c r="R30" i="1"/>
  <c r="S30" i="1"/>
  <c r="P47" i="1"/>
  <c r="Q47" i="1"/>
  <c r="R47" i="1"/>
  <c r="S47" i="1"/>
  <c r="P41" i="1"/>
  <c r="Q41" i="1"/>
  <c r="R41" i="1"/>
  <c r="S41" i="1"/>
  <c r="P22" i="1"/>
  <c r="Q22" i="1"/>
  <c r="R22" i="1"/>
  <c r="S22" i="1"/>
  <c r="P107" i="1"/>
  <c r="Q107" i="1"/>
  <c r="R107" i="1"/>
  <c r="S107" i="1"/>
  <c r="P39" i="1"/>
  <c r="Q39" i="1"/>
  <c r="R39" i="1"/>
  <c r="S39" i="1"/>
  <c r="P11" i="1"/>
  <c r="Q11" i="1"/>
  <c r="R11" i="1"/>
  <c r="S11" i="1"/>
  <c r="P43" i="1"/>
  <c r="Q43" i="1"/>
  <c r="R43" i="1"/>
  <c r="S43" i="1"/>
  <c r="P62" i="1"/>
  <c r="Q62" i="1"/>
  <c r="R62" i="1"/>
  <c r="S62" i="1"/>
  <c r="P16" i="1"/>
  <c r="Q16" i="1"/>
  <c r="R16" i="1"/>
  <c r="S16" i="1"/>
  <c r="P93" i="1"/>
  <c r="Q93" i="1"/>
  <c r="R93" i="1"/>
  <c r="S93" i="1"/>
  <c r="P33" i="1"/>
  <c r="Q33" i="1"/>
  <c r="R33" i="1"/>
  <c r="S33" i="1"/>
  <c r="P21" i="1"/>
  <c r="Q21" i="1"/>
  <c r="R21" i="1"/>
  <c r="S21" i="1"/>
  <c r="P90" i="1"/>
  <c r="Q90" i="1"/>
  <c r="R90" i="1"/>
  <c r="S90" i="1"/>
  <c r="P96" i="1"/>
  <c r="Q96" i="1"/>
  <c r="R96" i="1"/>
  <c r="S96" i="1"/>
  <c r="P106" i="1"/>
  <c r="Q106" i="1"/>
  <c r="R106" i="1"/>
  <c r="S106" i="1"/>
  <c r="P125" i="1"/>
  <c r="Q125" i="1"/>
  <c r="R125" i="1"/>
  <c r="S125" i="1"/>
  <c r="P79" i="1"/>
  <c r="Q79" i="1"/>
  <c r="R79" i="1"/>
  <c r="S79" i="1"/>
  <c r="P101" i="1"/>
  <c r="Q101" i="1"/>
  <c r="R101" i="1"/>
  <c r="S101" i="1"/>
  <c r="P139" i="1"/>
  <c r="Q139" i="1"/>
  <c r="R139" i="1"/>
  <c r="S139" i="1"/>
  <c r="P128" i="1"/>
  <c r="Q128" i="1"/>
  <c r="R128" i="1"/>
  <c r="S128" i="1"/>
  <c r="P59" i="1"/>
  <c r="Q59" i="1"/>
  <c r="R59" i="1"/>
  <c r="S59" i="1"/>
  <c r="P80" i="1"/>
  <c r="Q80" i="1"/>
  <c r="R80" i="1"/>
  <c r="S80" i="1"/>
  <c r="P74" i="1"/>
  <c r="Q74" i="1"/>
  <c r="R74" i="1"/>
  <c r="S74" i="1"/>
  <c r="P136" i="1"/>
  <c r="Q136" i="1"/>
  <c r="R136" i="1"/>
  <c r="S136" i="1"/>
  <c r="P34" i="1"/>
  <c r="Q34" i="1"/>
  <c r="R34" i="1"/>
  <c r="S34" i="1"/>
  <c r="P168" i="1"/>
  <c r="Q168" i="1"/>
  <c r="R168" i="1"/>
  <c r="S168" i="1"/>
  <c r="P71" i="1"/>
  <c r="Q71" i="1"/>
  <c r="R71" i="1"/>
  <c r="S71" i="1"/>
  <c r="P141" i="1"/>
  <c r="Q141" i="1"/>
  <c r="R141" i="1"/>
  <c r="S141" i="1"/>
  <c r="P19" i="1"/>
  <c r="Q19" i="1"/>
  <c r="R19" i="1"/>
  <c r="S19" i="1"/>
  <c r="P36" i="1"/>
  <c r="Q36" i="1"/>
  <c r="R36" i="1"/>
  <c r="S36" i="1"/>
  <c r="P97" i="1"/>
  <c r="Q97" i="1"/>
  <c r="R97" i="1"/>
  <c r="S97" i="1"/>
  <c r="P37" i="1"/>
  <c r="Q37" i="1"/>
  <c r="R37" i="1"/>
  <c r="S37" i="1"/>
  <c r="P122" i="1"/>
  <c r="Q122" i="1"/>
  <c r="R122" i="1"/>
  <c r="S122" i="1"/>
  <c r="P7" i="1"/>
  <c r="Q7" i="1"/>
  <c r="R7" i="1"/>
  <c r="S7" i="1"/>
  <c r="P156" i="1"/>
  <c r="Q156" i="1"/>
  <c r="R156" i="1"/>
  <c r="S156" i="1"/>
  <c r="P130" i="1"/>
  <c r="Q130" i="1"/>
  <c r="R130" i="1"/>
  <c r="S130" i="1"/>
  <c r="P166" i="1"/>
  <c r="Q166" i="1"/>
  <c r="R166" i="1"/>
  <c r="S166" i="1"/>
  <c r="P195" i="1"/>
  <c r="Q195" i="1"/>
  <c r="R195" i="1"/>
  <c r="S195" i="1"/>
  <c r="P148" i="1"/>
  <c r="Q148" i="1"/>
  <c r="R148" i="1"/>
  <c r="S148" i="1"/>
  <c r="P109" i="1"/>
  <c r="Q109" i="1"/>
  <c r="R109" i="1"/>
  <c r="S109" i="1"/>
  <c r="P12" i="1"/>
  <c r="Q12" i="1"/>
  <c r="R12" i="1"/>
  <c r="S12" i="1"/>
  <c r="P121" i="1"/>
  <c r="Q121" i="1"/>
  <c r="R121" i="1"/>
  <c r="S121" i="1"/>
  <c r="P135" i="1"/>
  <c r="Q135" i="1"/>
  <c r="R135" i="1"/>
  <c r="S135" i="1"/>
  <c r="P44" i="1"/>
  <c r="Q44" i="1"/>
  <c r="R44" i="1"/>
  <c r="S44" i="1"/>
  <c r="P138" i="1"/>
  <c r="Q138" i="1"/>
  <c r="R138" i="1"/>
  <c r="S138" i="1"/>
  <c r="P66" i="1"/>
  <c r="Q66" i="1"/>
  <c r="R66" i="1"/>
  <c r="S66" i="1"/>
  <c r="P63" i="1"/>
  <c r="Q63" i="1"/>
  <c r="R63" i="1"/>
  <c r="S63" i="1"/>
  <c r="P181" i="1"/>
  <c r="Q181" i="1"/>
  <c r="R181" i="1"/>
  <c r="S181" i="1"/>
  <c r="P55" i="1"/>
  <c r="Q55" i="1"/>
  <c r="R55" i="1"/>
  <c r="S55" i="1"/>
  <c r="P167" i="1"/>
  <c r="Q167" i="1"/>
  <c r="R167" i="1"/>
  <c r="S167" i="1"/>
  <c r="P129" i="1"/>
  <c r="Q129" i="1"/>
  <c r="R129" i="1"/>
  <c r="S129" i="1"/>
  <c r="P13" i="1"/>
  <c r="Q13" i="1"/>
  <c r="R13" i="1"/>
  <c r="S13" i="1"/>
  <c r="P179" i="1"/>
  <c r="Q179" i="1"/>
  <c r="R179" i="1"/>
  <c r="S179" i="1"/>
  <c r="P88" i="1"/>
  <c r="Q88" i="1"/>
  <c r="R88" i="1"/>
  <c r="S88" i="1"/>
  <c r="P110" i="1"/>
  <c r="Q110" i="1"/>
  <c r="R110" i="1"/>
  <c r="S110" i="1"/>
  <c r="P124" i="1"/>
  <c r="Q124" i="1"/>
  <c r="R124" i="1"/>
  <c r="S124" i="1"/>
  <c r="P205" i="1"/>
  <c r="Q205" i="1"/>
  <c r="R205" i="1"/>
  <c r="S205" i="1"/>
  <c r="P161" i="1"/>
  <c r="Q161" i="1"/>
  <c r="R161" i="1"/>
  <c r="S161" i="1"/>
  <c r="P204" i="1"/>
  <c r="Q204" i="1"/>
  <c r="R204" i="1"/>
  <c r="S204" i="1"/>
  <c r="P105" i="1"/>
  <c r="Q105" i="1"/>
  <c r="R105" i="1"/>
  <c r="S105" i="1"/>
  <c r="P162" i="1"/>
  <c r="Q162" i="1"/>
  <c r="R162" i="1"/>
  <c r="S162" i="1"/>
  <c r="P103" i="1"/>
  <c r="Q103" i="1"/>
  <c r="R103" i="1"/>
  <c r="S103" i="1"/>
  <c r="P45" i="1"/>
  <c r="Q45" i="1"/>
  <c r="R45" i="1"/>
  <c r="S45" i="1"/>
  <c r="P152" i="1"/>
  <c r="Q152" i="1"/>
  <c r="R152" i="1"/>
  <c r="S152" i="1"/>
  <c r="P202" i="1"/>
  <c r="Q202" i="1"/>
  <c r="R202" i="1"/>
  <c r="S202" i="1"/>
  <c r="P160" i="1"/>
  <c r="Q160" i="1"/>
  <c r="R160" i="1"/>
  <c r="S160" i="1"/>
  <c r="P153" i="1"/>
  <c r="Q153" i="1"/>
  <c r="R153" i="1"/>
  <c r="S153" i="1"/>
  <c r="P104" i="1"/>
  <c r="Q104" i="1"/>
  <c r="R104" i="1"/>
  <c r="S104" i="1"/>
  <c r="P190" i="1"/>
  <c r="Q190" i="1"/>
  <c r="R190" i="1"/>
  <c r="S190" i="1"/>
  <c r="P192" i="1"/>
  <c r="Q192" i="1"/>
  <c r="R192" i="1"/>
  <c r="S192" i="1"/>
  <c r="P154" i="1"/>
  <c r="Q154" i="1"/>
  <c r="R154" i="1"/>
  <c r="S154" i="1"/>
  <c r="P171" i="1"/>
  <c r="Q171" i="1"/>
  <c r="R171" i="1"/>
  <c r="S171" i="1"/>
  <c r="P176" i="1"/>
  <c r="Q176" i="1"/>
  <c r="R176" i="1"/>
  <c r="S176" i="1"/>
  <c r="P157" i="1"/>
  <c r="Q157" i="1"/>
  <c r="R157" i="1"/>
  <c r="S157" i="1"/>
  <c r="P75" i="1"/>
  <c r="Q75" i="1"/>
  <c r="R75" i="1"/>
  <c r="S75" i="1"/>
  <c r="P114" i="1"/>
  <c r="Q114" i="1"/>
  <c r="R114" i="1"/>
  <c r="S114" i="1"/>
  <c r="P64" i="1"/>
  <c r="Q64" i="1"/>
  <c r="R64" i="1"/>
  <c r="S64" i="1"/>
  <c r="P92" i="1"/>
  <c r="Q92" i="1"/>
  <c r="R92" i="1"/>
  <c r="S92" i="1"/>
  <c r="P170" i="1"/>
  <c r="Q170" i="1"/>
  <c r="R170" i="1"/>
  <c r="S170" i="1"/>
  <c r="P89" i="1"/>
  <c r="Q89" i="1"/>
  <c r="R89" i="1"/>
  <c r="S89" i="1"/>
  <c r="P145" i="1"/>
  <c r="Q145" i="1"/>
  <c r="R145" i="1"/>
  <c r="S145" i="1"/>
  <c r="P155" i="1"/>
  <c r="Q155" i="1"/>
  <c r="R155" i="1"/>
  <c r="S155" i="1"/>
  <c r="P188" i="1"/>
  <c r="Q188" i="1"/>
  <c r="R188" i="1"/>
  <c r="S188" i="1"/>
  <c r="P53" i="1"/>
  <c r="Q53" i="1"/>
  <c r="R53" i="1"/>
  <c r="S53" i="1"/>
  <c r="P143" i="1"/>
  <c r="Q143" i="1"/>
  <c r="R143" i="1"/>
  <c r="S143" i="1"/>
  <c r="P84" i="1"/>
  <c r="Q84" i="1"/>
  <c r="R84" i="1"/>
  <c r="S84" i="1"/>
  <c r="P81" i="1"/>
  <c r="Q81" i="1"/>
  <c r="R81" i="1"/>
  <c r="S81" i="1"/>
  <c r="P127" i="1"/>
  <c r="Q127" i="1"/>
  <c r="R127" i="1"/>
  <c r="S127" i="1"/>
  <c r="P164" i="1"/>
  <c r="Q164" i="1"/>
  <c r="R164" i="1"/>
  <c r="S164" i="1"/>
  <c r="P85" i="1"/>
  <c r="Q85" i="1"/>
  <c r="R85" i="1"/>
  <c r="S85" i="1"/>
  <c r="P94" i="1"/>
  <c r="Q94" i="1"/>
  <c r="R94" i="1"/>
  <c r="S94" i="1"/>
  <c r="P87" i="1"/>
  <c r="Q87" i="1"/>
  <c r="R87" i="1"/>
  <c r="S87" i="1"/>
  <c r="P65" i="1"/>
  <c r="Q65" i="1"/>
  <c r="R65" i="1"/>
  <c r="S65" i="1"/>
  <c r="P182" i="1"/>
  <c r="Q182" i="1"/>
  <c r="R182" i="1"/>
  <c r="S182" i="1"/>
  <c r="P116" i="1"/>
  <c r="Q116" i="1"/>
  <c r="R116" i="1"/>
  <c r="S116" i="1"/>
  <c r="P172" i="1"/>
  <c r="Q172" i="1"/>
  <c r="R172" i="1"/>
  <c r="S172" i="1"/>
  <c r="P163" i="1"/>
  <c r="Q163" i="1"/>
  <c r="R163" i="1"/>
  <c r="S163" i="1"/>
  <c r="P186" i="1"/>
  <c r="Q186" i="1"/>
  <c r="R186" i="1"/>
  <c r="S186" i="1"/>
  <c r="P180" i="1"/>
  <c r="Q180" i="1"/>
  <c r="R180" i="1"/>
  <c r="S180" i="1"/>
  <c r="P35" i="1"/>
  <c r="Q35" i="1"/>
  <c r="R35" i="1"/>
  <c r="S35" i="1"/>
  <c r="P191" i="1"/>
  <c r="Q191" i="1"/>
  <c r="R191" i="1"/>
  <c r="S191" i="1"/>
  <c r="P68" i="1"/>
  <c r="Q68" i="1"/>
  <c r="R68" i="1"/>
  <c r="S68" i="1"/>
  <c r="P78" i="1"/>
  <c r="Q78" i="1"/>
  <c r="R78" i="1"/>
  <c r="S78" i="1"/>
  <c r="P199" i="1"/>
  <c r="Q199" i="1"/>
  <c r="R199" i="1"/>
  <c r="S199" i="1"/>
  <c r="P72" i="1"/>
  <c r="Q72" i="1"/>
  <c r="R72" i="1"/>
  <c r="S72" i="1"/>
  <c r="P173" i="1"/>
  <c r="Q173" i="1"/>
  <c r="R173" i="1"/>
  <c r="S173" i="1"/>
  <c r="P134" i="1"/>
  <c r="Q134" i="1"/>
  <c r="R134" i="1"/>
  <c r="S134" i="1"/>
  <c r="P178" i="1"/>
  <c r="Q178" i="1"/>
  <c r="R178" i="1"/>
  <c r="S178" i="1"/>
  <c r="P137" i="1"/>
  <c r="Q137" i="1"/>
  <c r="R137" i="1"/>
  <c r="S137" i="1"/>
  <c r="P58" i="1"/>
  <c r="Q58" i="1"/>
  <c r="R58" i="1"/>
  <c r="S58" i="1"/>
  <c r="P193" i="1"/>
  <c r="Q193" i="1"/>
  <c r="R193" i="1"/>
  <c r="S193" i="1"/>
  <c r="P185" i="1"/>
  <c r="Q185" i="1"/>
  <c r="R185" i="1"/>
  <c r="S185" i="1"/>
  <c r="P175" i="1"/>
  <c r="Q175" i="1"/>
  <c r="R175" i="1"/>
  <c r="S175" i="1"/>
  <c r="P150" i="1"/>
  <c r="Q150" i="1"/>
  <c r="R150" i="1"/>
  <c r="S150" i="1"/>
  <c r="P95" i="1"/>
  <c r="Q95" i="1"/>
  <c r="R95" i="1"/>
  <c r="S95" i="1"/>
  <c r="P198" i="1"/>
  <c r="Q198" i="1"/>
  <c r="R198" i="1"/>
  <c r="S198" i="1"/>
  <c r="P151" i="1"/>
  <c r="Q151" i="1"/>
  <c r="R151" i="1"/>
  <c r="S151" i="1"/>
  <c r="Q149" i="1"/>
  <c r="R149" i="1"/>
  <c r="S149" i="1"/>
  <c r="P184" i="1"/>
  <c r="Q184" i="1"/>
  <c r="R184" i="1"/>
  <c r="S184" i="1"/>
  <c r="P165" i="1"/>
  <c r="Q165" i="1"/>
  <c r="R165" i="1"/>
  <c r="S165" i="1"/>
  <c r="P196" i="1"/>
  <c r="Q196" i="1"/>
  <c r="R196" i="1"/>
  <c r="S196" i="1"/>
  <c r="P189" i="1"/>
  <c r="Q189" i="1"/>
  <c r="R189" i="1"/>
  <c r="S189" i="1"/>
  <c r="P209" i="1"/>
  <c r="Q209" i="1"/>
  <c r="R209" i="1"/>
  <c r="S209" i="1"/>
  <c r="P200" i="1"/>
  <c r="Q200" i="1"/>
  <c r="R200" i="1"/>
  <c r="S200" i="1"/>
  <c r="P98" i="1"/>
  <c r="Q98" i="1"/>
  <c r="R98" i="1"/>
  <c r="S98" i="1"/>
  <c r="P177" i="1"/>
  <c r="Q177" i="1"/>
  <c r="R177" i="1"/>
  <c r="S177" i="1"/>
  <c r="P10" i="1"/>
  <c r="Q10" i="1"/>
  <c r="R10" i="1"/>
  <c r="S10" i="1"/>
  <c r="P194" i="1"/>
  <c r="Q194" i="1"/>
  <c r="R194" i="1"/>
  <c r="S194" i="1"/>
  <c r="P9" i="1"/>
  <c r="Q9" i="1"/>
  <c r="R9" i="1"/>
  <c r="S9" i="1"/>
  <c r="P208" i="1"/>
  <c r="Q208" i="1"/>
  <c r="R208" i="1"/>
  <c r="S208" i="1"/>
  <c r="P131" i="1"/>
  <c r="Q131" i="1"/>
  <c r="R131" i="1"/>
  <c r="S131" i="1"/>
  <c r="P169" i="1"/>
  <c r="Q169" i="1"/>
  <c r="R169" i="1"/>
  <c r="S169" i="1"/>
  <c r="P133" i="1"/>
  <c r="Q133" i="1"/>
  <c r="R133" i="1"/>
  <c r="S133" i="1"/>
  <c r="P108" i="1"/>
  <c r="Q108" i="1"/>
  <c r="R108" i="1"/>
  <c r="S108" i="1"/>
  <c r="P187" i="1"/>
  <c r="Q187" i="1"/>
  <c r="R187" i="1"/>
  <c r="S187" i="1"/>
  <c r="P38" i="1"/>
  <c r="Q38" i="1"/>
  <c r="R38" i="1"/>
  <c r="S38" i="1"/>
  <c r="P203" i="1"/>
  <c r="Q203" i="1"/>
  <c r="R203" i="1"/>
  <c r="S203" i="1"/>
  <c r="P67" i="1"/>
  <c r="Q67" i="1"/>
  <c r="R67" i="1"/>
  <c r="S67" i="1"/>
  <c r="P70" i="1"/>
  <c r="Q70" i="1"/>
  <c r="R70" i="1"/>
  <c r="S70" i="1"/>
  <c r="P91" i="1"/>
  <c r="Q91" i="1"/>
  <c r="R91" i="1"/>
  <c r="S91" i="1"/>
  <c r="P60" i="1"/>
  <c r="Q60" i="1"/>
  <c r="R60" i="1"/>
  <c r="S60" i="1"/>
  <c r="P206" i="1"/>
  <c r="Q206" i="1"/>
  <c r="R206" i="1"/>
  <c r="S206" i="1"/>
  <c r="P99" i="1"/>
  <c r="Q99" i="1"/>
  <c r="R99" i="1"/>
  <c r="S99" i="1"/>
  <c r="P132" i="1"/>
  <c r="Q132" i="1"/>
  <c r="R132" i="1"/>
  <c r="S132" i="1"/>
  <c r="P144" i="1"/>
  <c r="Q144" i="1"/>
  <c r="R144" i="1"/>
  <c r="S144" i="1"/>
  <c r="P73" i="1"/>
  <c r="Q73" i="1"/>
  <c r="R73" i="1"/>
  <c r="S73" i="1"/>
  <c r="P82" i="1"/>
  <c r="Q82" i="1"/>
  <c r="R82" i="1"/>
  <c r="S82" i="1"/>
  <c r="P102" i="1"/>
  <c r="Q102" i="1"/>
  <c r="R102" i="1"/>
  <c r="S102" i="1"/>
  <c r="P147" i="1"/>
  <c r="Q147" i="1"/>
  <c r="R147" i="1"/>
  <c r="S147" i="1"/>
  <c r="P183" i="1"/>
  <c r="Q183" i="1"/>
  <c r="R183" i="1"/>
  <c r="S183" i="1"/>
  <c r="P4" i="1"/>
  <c r="Q4" i="1"/>
  <c r="R4" i="1"/>
  <c r="S4" i="1"/>
  <c r="P174" i="1"/>
  <c r="Q174" i="1"/>
  <c r="R174" i="1"/>
  <c r="S174" i="1"/>
  <c r="P159" i="1"/>
  <c r="Q159" i="1"/>
  <c r="R159" i="1"/>
  <c r="S159" i="1"/>
  <c r="P210" i="1"/>
  <c r="Q210" i="1"/>
  <c r="R210" i="1"/>
  <c r="S210" i="1"/>
  <c r="P83" i="1"/>
  <c r="Q83" i="1"/>
  <c r="R83" i="1"/>
  <c r="S83" i="1"/>
  <c r="P201" i="1"/>
  <c r="Q201" i="1"/>
  <c r="R201" i="1"/>
  <c r="S201" i="1"/>
  <c r="P211" i="1"/>
  <c r="Q211" i="1"/>
  <c r="R211" i="1"/>
  <c r="S211" i="1"/>
  <c r="P197" i="1"/>
  <c r="Q197" i="1"/>
  <c r="R197" i="1"/>
  <c r="S197" i="1"/>
  <c r="P212" i="1"/>
  <c r="Q212" i="1"/>
  <c r="R212" i="1"/>
  <c r="S212" i="1"/>
  <c r="P213" i="1"/>
  <c r="Q213" i="1"/>
  <c r="R213" i="1"/>
  <c r="S213" i="1"/>
  <c r="P214" i="1"/>
  <c r="Q214" i="1"/>
  <c r="R214" i="1"/>
  <c r="S214" i="1"/>
  <c r="P215" i="1"/>
  <c r="Q215" i="1"/>
  <c r="R215" i="1"/>
  <c r="S215" i="1"/>
  <c r="P216" i="1"/>
  <c r="Q216" i="1"/>
  <c r="R216" i="1"/>
  <c r="S216" i="1"/>
  <c r="P217" i="1"/>
  <c r="Q217" i="1"/>
  <c r="R217" i="1"/>
  <c r="S217" i="1"/>
  <c r="P218" i="1"/>
  <c r="Q218" i="1"/>
  <c r="R218" i="1"/>
  <c r="S218" i="1"/>
  <c r="P123" i="1"/>
  <c r="Q123" i="1"/>
  <c r="R123" i="1"/>
  <c r="S123" i="1"/>
  <c r="P219" i="1"/>
  <c r="Q219" i="1"/>
  <c r="R219" i="1"/>
  <c r="S219" i="1"/>
  <c r="P207" i="1"/>
  <c r="Q207" i="1"/>
  <c r="R207" i="1"/>
  <c r="S207" i="1"/>
  <c r="P221" i="1"/>
  <c r="Q221" i="1"/>
  <c r="R221" i="1"/>
  <c r="S221" i="1"/>
  <c r="P222" i="1"/>
  <c r="Q222" i="1"/>
  <c r="R222" i="1"/>
  <c r="S222" i="1"/>
  <c r="P223" i="1"/>
  <c r="Q223" i="1"/>
  <c r="R223" i="1"/>
  <c r="S223" i="1"/>
  <c r="P224" i="1"/>
  <c r="Q224" i="1"/>
  <c r="R224" i="1"/>
  <c r="S224" i="1"/>
  <c r="P225" i="1"/>
  <c r="Q225" i="1"/>
  <c r="R225" i="1"/>
  <c r="S225" i="1"/>
  <c r="R226" i="1"/>
  <c r="Q226" i="1"/>
  <c r="N226" i="1"/>
  <c r="O226" i="1"/>
  <c r="S226" i="1" s="1"/>
  <c r="M226" i="1"/>
  <c r="P226" i="1" l="1"/>
</calcChain>
</file>

<file path=xl/sharedStrings.xml><?xml version="1.0" encoding="utf-8"?>
<sst xmlns="http://schemas.openxmlformats.org/spreadsheetml/2006/main" count="285" uniqueCount="245">
  <si>
    <t>#</t>
  </si>
  <si>
    <t>Country,</t>
  </si>
  <si>
    <t>Other</t>
  </si>
  <si>
    <t>Total</t>
  </si>
  <si>
    <t>Cases</t>
  </si>
  <si>
    <t>New</t>
  </si>
  <si>
    <t>Deaths</t>
  </si>
  <si>
    <t>Recovered</t>
  </si>
  <si>
    <t>Active</t>
  </si>
  <si>
    <t>Serious,</t>
  </si>
  <si>
    <t>Critical</t>
  </si>
  <si>
    <t>Tot Cases/</t>
  </si>
  <si>
    <t>1M pop</t>
  </si>
  <si>
    <t>Deaths/</t>
  </si>
  <si>
    <t>Tests</t>
  </si>
  <si>
    <t>Tests/</t>
  </si>
  <si>
    <t>Population</t>
  </si>
  <si>
    <t>World</t>
  </si>
  <si>
    <t>USA</t>
  </si>
  <si>
    <t>India</t>
  </si>
  <si>
    <t>Brazil</t>
  </si>
  <si>
    <t>Russia</t>
  </si>
  <si>
    <t>France</t>
  </si>
  <si>
    <t>UK</t>
  </si>
  <si>
    <t>Turkey</t>
  </si>
  <si>
    <t>Argentina</t>
  </si>
  <si>
    <t>Colombia</t>
  </si>
  <si>
    <t>Italy</t>
  </si>
  <si>
    <t>Spain</t>
  </si>
  <si>
    <t>Germany</t>
  </si>
  <si>
    <t>Iran</t>
  </si>
  <si>
    <t>Indonesia</t>
  </si>
  <si>
    <t>Poland</t>
  </si>
  <si>
    <t>Mexico</t>
  </si>
  <si>
    <t>South Africa</t>
  </si>
  <si>
    <t>Ukraine</t>
  </si>
  <si>
    <t>Peru</t>
  </si>
  <si>
    <t>N/A</t>
  </si>
  <si>
    <t>Netherlands</t>
  </si>
  <si>
    <t>Czechia</t>
  </si>
  <si>
    <t>Chile</t>
  </si>
  <si>
    <t>Philippines</t>
  </si>
  <si>
    <t>Iraq</t>
  </si>
  <si>
    <t>Canada</t>
  </si>
  <si>
    <t>Bangladesh</t>
  </si>
  <si>
    <t>Belgium</t>
  </si>
  <si>
    <t>Sweden</t>
  </si>
  <si>
    <t>Romania</t>
  </si>
  <si>
    <t>Pakistan</t>
  </si>
  <si>
    <t>Malaysia</t>
  </si>
  <si>
    <t>Portugal</t>
  </si>
  <si>
    <t>Japan</t>
  </si>
  <si>
    <t>Israel</t>
  </si>
  <si>
    <t>Hungary</t>
  </si>
  <si>
    <t>Jordan</t>
  </si>
  <si>
    <t>Serbia</t>
  </si>
  <si>
    <t>Switzerland</t>
  </si>
  <si>
    <t>Nepal</t>
  </si>
  <si>
    <t>UAE</t>
  </si>
  <si>
    <t>Austria</t>
  </si>
  <si>
    <t>Morocco</t>
  </si>
  <si>
    <t>Tunisia</t>
  </si>
  <si>
    <t>Lebanon</t>
  </si>
  <si>
    <t>Kazakhstan</t>
  </si>
  <si>
    <t>Saudi Arabia</t>
  </si>
  <si>
    <t>Thailand</t>
  </si>
  <si>
    <t>Ecuador</t>
  </si>
  <si>
    <t>Greece</t>
  </si>
  <si>
    <t>Bolivia</t>
  </si>
  <si>
    <t>Paraguay</t>
  </si>
  <si>
    <t>Belarus</t>
  </si>
  <si>
    <t>Panama</t>
  </si>
  <si>
    <t>Bulgaria</t>
  </si>
  <si>
    <t>Georgia</t>
  </si>
  <si>
    <t>Costa Rica</t>
  </si>
  <si>
    <t>Slovakia</t>
  </si>
  <si>
    <t>Kuwait</t>
  </si>
  <si>
    <t>Uruguay</t>
  </si>
  <si>
    <t>Croatia</t>
  </si>
  <si>
    <t>Guatemala</t>
  </si>
  <si>
    <t>Azerbaijan</t>
  </si>
  <si>
    <t>Dominican Republic</t>
  </si>
  <si>
    <t>Cuba</t>
  </si>
  <si>
    <t>Palestine</t>
  </si>
  <si>
    <t>Denmark</t>
  </si>
  <si>
    <t>Venezuela</t>
  </si>
  <si>
    <t>Sri Lanka</t>
  </si>
  <si>
    <t>Ireland</t>
  </si>
  <si>
    <t>Oman</t>
  </si>
  <si>
    <t>Honduras</t>
  </si>
  <si>
    <t>Egypt</t>
  </si>
  <si>
    <t>Lithuania</t>
  </si>
  <si>
    <t>Ethiopia</t>
  </si>
  <si>
    <t>Bahrain</t>
  </si>
  <si>
    <t>Myanmar</t>
  </si>
  <si>
    <t>Slovenia</t>
  </si>
  <si>
    <t>Moldova</t>
  </si>
  <si>
    <t>Libya</t>
  </si>
  <si>
    <t>Armenia</t>
  </si>
  <si>
    <t>Qatar</t>
  </si>
  <si>
    <t>Bosnia and Herzegovina</t>
  </si>
  <si>
    <t>Kenya</t>
  </si>
  <si>
    <t>Zambia</t>
  </si>
  <si>
    <t>S. Korea</t>
  </si>
  <si>
    <t>Nigeria</t>
  </si>
  <si>
    <t>Algeria</t>
  </si>
  <si>
    <t>Kyrgyzstan</t>
  </si>
  <si>
    <t>North Macedonia</t>
  </si>
  <si>
    <t>Mongolia</t>
  </si>
  <si>
    <t>Afghanistan</t>
  </si>
  <si>
    <t>Latvia</t>
  </si>
  <si>
    <t>Norway</t>
  </si>
  <si>
    <t>Albania</t>
  </si>
  <si>
    <t>Estonia</t>
  </si>
  <si>
    <t>Uzbekistan</t>
  </si>
  <si>
    <t>Namibia</t>
  </si>
  <si>
    <t>Mozambique</t>
  </si>
  <si>
    <t>Finland</t>
  </si>
  <si>
    <t>Montenegro</t>
  </si>
  <si>
    <t>Ghana</t>
  </si>
  <si>
    <t>Botswana</t>
  </si>
  <si>
    <t>Cyprus</t>
  </si>
  <si>
    <t>Zimbabwe</t>
  </si>
  <si>
    <t>China</t>
  </si>
  <si>
    <t>Uganda</t>
  </si>
  <si>
    <t>Vietnam</t>
  </si>
  <si>
    <t>El Salvador</t>
  </si>
  <si>
    <t>Cameroon</t>
  </si>
  <si>
    <t>Maldives</t>
  </si>
  <si>
    <t>Luxembourg</t>
  </si>
  <si>
    <t>Cambodia</t>
  </si>
  <si>
    <t>Singapore</t>
  </si>
  <si>
    <t>Rwanda</t>
  </si>
  <si>
    <t>Senegal</t>
  </si>
  <si>
    <t>Jamaica</t>
  </si>
  <si>
    <t>Ivory Coast</t>
  </si>
  <si>
    <t>DRC</t>
  </si>
  <si>
    <t>Malawi</t>
  </si>
  <si>
    <t>Madagascar</t>
  </si>
  <si>
    <t>Angola</t>
  </si>
  <si>
    <t>Sudan</t>
  </si>
  <si>
    <t>Trinidad and Tobago</t>
  </si>
  <si>
    <t>Réunion</t>
  </si>
  <si>
    <t>Malta</t>
  </si>
  <si>
    <t>Cabo Verde</t>
  </si>
  <si>
    <t>Australia</t>
  </si>
  <si>
    <t>French Guiana</t>
  </si>
  <si>
    <t>Syria</t>
  </si>
  <si>
    <t>Gabon</t>
  </si>
  <si>
    <t>Guinea</t>
  </si>
  <si>
    <t>Suriname</t>
  </si>
  <si>
    <t>Mauritania</t>
  </si>
  <si>
    <t>Eswatini</t>
  </si>
  <si>
    <t>Guyana</t>
  </si>
  <si>
    <t>Fiji</t>
  </si>
  <si>
    <t>Haiti</t>
  </si>
  <si>
    <t>Mayotte</t>
  </si>
  <si>
    <t>French Polynesia</t>
  </si>
  <si>
    <t>Guadeloupe</t>
  </si>
  <si>
    <t>Seychelles</t>
  </si>
  <si>
    <t>Papua New Guinea</t>
  </si>
  <si>
    <t>Martinique</t>
  </si>
  <si>
    <t>Taiwan</t>
  </si>
  <si>
    <t>Somalia</t>
  </si>
  <si>
    <t>Togo</t>
  </si>
  <si>
    <t>Mali</t>
  </si>
  <si>
    <t>Andorra</t>
  </si>
  <si>
    <t>Tajikistan</t>
  </si>
  <si>
    <t>Belize</t>
  </si>
  <si>
    <t>Bahamas</t>
  </si>
  <si>
    <t>Burkina Faso</t>
  </si>
  <si>
    <t>Curaçao</t>
  </si>
  <si>
    <t>Congo</t>
  </si>
  <si>
    <t>Lesotho</t>
  </si>
  <si>
    <t>Hong Kong</t>
  </si>
  <si>
    <t>Djibouti</t>
  </si>
  <si>
    <t>Aruba</t>
  </si>
  <si>
    <t>South Sudan</t>
  </si>
  <si>
    <t>Timor-Leste</t>
  </si>
  <si>
    <t>Nicaragua</t>
  </si>
  <si>
    <t>Equatorial Guinea</t>
  </si>
  <si>
    <t>Channel Islands</t>
  </si>
  <si>
    <t>Benin</t>
  </si>
  <si>
    <t>Gambia</t>
  </si>
  <si>
    <t>Iceland</t>
  </si>
  <si>
    <t>CAR</t>
  </si>
  <si>
    <t>Yemen</t>
  </si>
  <si>
    <t>Eritrea</t>
  </si>
  <si>
    <t>Sierra Leone</t>
  </si>
  <si>
    <t>Burundi</t>
  </si>
  <si>
    <t>Niger</t>
  </si>
  <si>
    <t>Saint Lucia</t>
  </si>
  <si>
    <t>Liberia</t>
  </si>
  <si>
    <t>San Marino</t>
  </si>
  <si>
    <t>Chad</t>
  </si>
  <si>
    <t>Gibraltar</t>
  </si>
  <si>
    <t>Laos</t>
  </si>
  <si>
    <t>Barbados</t>
  </si>
  <si>
    <t>Guinea-Bissau</t>
  </si>
  <si>
    <t>Comoros</t>
  </si>
  <si>
    <t>Isle of Man</t>
  </si>
  <si>
    <t>Mauritius</t>
  </si>
  <si>
    <t>Liechtenstein</t>
  </si>
  <si>
    <t>New Zealand</t>
  </si>
  <si>
    <t>Monaco</t>
  </si>
  <si>
    <t>Sint Maarten</t>
  </si>
  <si>
    <t>Bermuda</t>
  </si>
  <si>
    <t>Saint Martin</t>
  </si>
  <si>
    <t>Bhutan</t>
  </si>
  <si>
    <t>Turks and Caicos</t>
  </si>
  <si>
    <t>Sao Tome and Principe</t>
  </si>
  <si>
    <t>St. Vincent Grenadines</t>
  </si>
  <si>
    <t>British Virgin Islands</t>
  </si>
  <si>
    <t>Caribbean Netherlands</t>
  </si>
  <si>
    <t>Antigua and Barbuda</t>
  </si>
  <si>
    <t>St. Barth</t>
  </si>
  <si>
    <t>Faeroe Islands</t>
  </si>
  <si>
    <t>Diamond Princess</t>
  </si>
  <si>
    <t>Cayman Islands</t>
  </si>
  <si>
    <t>Saint Kitts and Nevis</t>
  </si>
  <si>
    <t>Tanzania</t>
  </si>
  <si>
    <t>Wallis and Futuna</t>
  </si>
  <si>
    <t>Brunei</t>
  </si>
  <si>
    <t>Dominica</t>
  </si>
  <si>
    <t>Grenada</t>
  </si>
  <si>
    <t>New Caledonia</t>
  </si>
  <si>
    <t>Anguilla</t>
  </si>
  <si>
    <t>Greenland</t>
  </si>
  <si>
    <t>Falkland Islands</t>
  </si>
  <si>
    <t>Macao</t>
  </si>
  <si>
    <t>Saint Pierre Miquelon</t>
  </si>
  <si>
    <t>Vatican City</t>
  </si>
  <si>
    <t>Montserrat</t>
  </si>
  <si>
    <t>Solomon Islands</t>
  </si>
  <si>
    <t>Western Sahara</t>
  </si>
  <si>
    <t>Vanuatu</t>
  </si>
  <si>
    <t>Marshall Islands</t>
  </si>
  <si>
    <t>Samoa</t>
  </si>
  <si>
    <t>Saint Helena</t>
  </si>
  <si>
    <t>Micronesia</t>
  </si>
  <si>
    <t>Total:</t>
  </si>
  <si>
    <t>Dauðsfall v/smita</t>
  </si>
  <si>
    <t>Smitaðir/þjóðarfjöldi</t>
  </si>
  <si>
    <t>Hafa náð sér eftir smit</t>
  </si>
  <si>
    <t>Hlutfall látinna af þjóðarfjölda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</si>
</sst>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8"/>
      <color rgb="FF666666"/>
      <name val="Arial"/>
      <family val="2"/>
    </font>
    <font>
      <sz val="11"/>
      <color rgb="FF363945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b/>
      <i/>
      <sz val="11"/>
      <color theme="1"/>
      <name val="Arial"/>
      <family val="2"/>
    </font>
    <font>
      <b/>
      <i/>
      <sz val="9"/>
      <color rgb="FF00B5F0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rgb="FF363945"/>
      <name val="Arial"/>
      <family val="2"/>
    </font>
    <font>
      <b/>
      <sz val="9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FEEAA"/>
        <bgColor indexed="64"/>
      </patternFill>
    </fill>
    <fill>
      <patternFill patternType="solid">
        <fgColor rgb="FFC8E6C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AF7D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7">
    <border>
      <left/>
      <right/>
      <top/>
      <bottom/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3" fontId="0" fillId="0" borderId="0" xfId="0" applyNumberFormat="1"/>
    <xf numFmtId="3" fontId="2" fillId="3" borderId="2" xfId="0" applyNumberFormat="1" applyFont="1" applyFill="1" applyBorder="1" applyAlignment="1">
      <alignment horizontal="right" vertical="top" wrapText="1"/>
    </xf>
    <xf numFmtId="0" fontId="9" fillId="0" borderId="2" xfId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3" fontId="9" fillId="0" borderId="2" xfId="1" applyNumberFormat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/>
    </xf>
    <xf numFmtId="3" fontId="5" fillId="5" borderId="2" xfId="0" applyNumberFormat="1" applyFont="1" applyFill="1" applyBorder="1" applyAlignment="1">
      <alignment horizontal="right" vertical="top" wrapText="1"/>
    </xf>
    <xf numFmtId="3" fontId="4" fillId="4" borderId="2" xfId="0" applyNumberFormat="1" applyFont="1" applyFill="1" applyBorder="1" applyAlignment="1">
      <alignment horizontal="right" vertical="top" wrapText="1"/>
    </xf>
    <xf numFmtId="0" fontId="6" fillId="6" borderId="2" xfId="0" applyFont="1" applyFill="1" applyBorder="1" applyAlignment="1">
      <alignment horizontal="right"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vertical="top" wrapText="1"/>
    </xf>
    <xf numFmtId="3" fontId="6" fillId="6" borderId="2" xfId="0" applyNumberFormat="1" applyFont="1" applyFill="1" applyBorder="1" applyAlignment="1">
      <alignment horizontal="right" vertical="top" wrapText="1"/>
    </xf>
    <xf numFmtId="0" fontId="8" fillId="7" borderId="2" xfId="0" applyFont="1" applyFill="1" applyBorder="1" applyAlignment="1">
      <alignment horizontal="left" vertical="top" wrapText="1"/>
    </xf>
    <xf numFmtId="0" fontId="4" fillId="7" borderId="2" xfId="0" applyFont="1" applyFill="1" applyBorder="1" applyAlignment="1">
      <alignment horizontal="right" vertical="top" wrapText="1"/>
    </xf>
    <xf numFmtId="0" fontId="9" fillId="7" borderId="2" xfId="1" applyFill="1" applyBorder="1" applyAlignment="1">
      <alignment horizontal="left" vertical="top" wrapText="1"/>
    </xf>
    <xf numFmtId="3" fontId="4" fillId="7" borderId="2" xfId="0" applyNumberFormat="1" applyFont="1" applyFill="1" applyBorder="1" applyAlignment="1">
      <alignment horizontal="right" vertical="top" wrapText="1"/>
    </xf>
    <xf numFmtId="3" fontId="9" fillId="7" borderId="2" xfId="1" applyNumberFormat="1" applyFill="1" applyBorder="1" applyAlignment="1">
      <alignment horizontal="right" vertical="top" wrapText="1"/>
    </xf>
    <xf numFmtId="0" fontId="9" fillId="8" borderId="2" xfId="1" applyFill="1" applyBorder="1" applyAlignment="1">
      <alignment horizontal="left" vertical="top" wrapText="1"/>
    </xf>
    <xf numFmtId="0" fontId="4" fillId="8" borderId="2" xfId="0" applyFont="1" applyFill="1" applyBorder="1" applyAlignment="1">
      <alignment horizontal="right" vertical="top" wrapText="1"/>
    </xf>
    <xf numFmtId="3" fontId="4" fillId="8" borderId="2" xfId="0" applyNumberFormat="1" applyFont="1" applyFill="1" applyBorder="1" applyAlignment="1">
      <alignment horizontal="right" vertical="top" wrapText="1"/>
    </xf>
    <xf numFmtId="3" fontId="9" fillId="8" borderId="2" xfId="1" applyNumberFormat="1" applyFill="1" applyBorder="1" applyAlignment="1">
      <alignment horizontal="right" vertical="top" wrapText="1"/>
    </xf>
    <xf numFmtId="0" fontId="9" fillId="8" borderId="2" xfId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3" fontId="4" fillId="0" borderId="6" xfId="0" applyNumberFormat="1" applyFont="1" applyBorder="1" applyAlignment="1">
      <alignment horizontal="right" vertical="top" wrapText="1"/>
    </xf>
    <xf numFmtId="3" fontId="5" fillId="4" borderId="6" xfId="0" applyNumberFormat="1" applyFont="1" applyFill="1" applyBorder="1" applyAlignment="1">
      <alignment horizontal="right" vertical="top" wrapText="1"/>
    </xf>
    <xf numFmtId="3" fontId="6" fillId="6" borderId="6" xfId="0" applyNumberFormat="1" applyFont="1" applyFill="1" applyBorder="1" applyAlignment="1">
      <alignment horizontal="right" vertical="top" wrapText="1"/>
    </xf>
    <xf numFmtId="3" fontId="5" fillId="5" borderId="6" xfId="0" applyNumberFormat="1" applyFont="1" applyFill="1" applyBorder="1" applyAlignment="1">
      <alignment horizontal="right" vertical="top" wrapText="1"/>
    </xf>
    <xf numFmtId="4" fontId="4" fillId="0" borderId="6" xfId="0" applyNumberFormat="1" applyFont="1" applyBorder="1" applyAlignment="1">
      <alignment horizontal="right" vertical="top" wrapText="1"/>
    </xf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wrapText="1"/>
    </xf>
    <xf numFmtId="0" fontId="3" fillId="9" borderId="3" xfId="0" applyFont="1" applyFill="1" applyBorder="1" applyAlignment="1">
      <alignment horizontal="center" vertical="center" wrapText="1"/>
    </xf>
    <xf numFmtId="0" fontId="9" fillId="9" borderId="2" xfId="1" applyFill="1" applyBorder="1" applyAlignment="1">
      <alignment horizontal="left" vertical="top" wrapText="1"/>
    </xf>
    <xf numFmtId="3" fontId="9" fillId="9" borderId="2" xfId="1" applyNumberFormat="1" applyFill="1" applyBorder="1" applyAlignment="1">
      <alignment horizontal="right" vertical="top" wrapText="1"/>
    </xf>
    <xf numFmtId="164" fontId="0" fillId="9" borderId="0" xfId="0" applyNumberFormat="1" applyFill="1"/>
    <xf numFmtId="10" fontId="0" fillId="9" borderId="0" xfId="0" applyNumberFormat="1" applyFill="1"/>
    <xf numFmtId="0" fontId="0" fillId="9" borderId="0" xfId="0" applyFill="1"/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3" fontId="10" fillId="10" borderId="2" xfId="0" applyNumberFormat="1" applyFont="1" applyFill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10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worldometers.info/world-population/uruguay-population/" TargetMode="External"/><Relationship Id="rId299" Type="http://schemas.openxmlformats.org/officeDocument/2006/relationships/hyperlink" Target="https://www.worldometers.info/world-population/bahamas-population/" TargetMode="External"/><Relationship Id="rId21" Type="http://schemas.openxmlformats.org/officeDocument/2006/relationships/hyperlink" Target="https://www.worldometers.info/coronavirus/country/spain/" TargetMode="External"/><Relationship Id="rId63" Type="http://schemas.openxmlformats.org/officeDocument/2006/relationships/hyperlink" Target="https://www.worldometers.info/coronavirus/country/portugal/" TargetMode="External"/><Relationship Id="rId159" Type="http://schemas.openxmlformats.org/officeDocument/2006/relationships/hyperlink" Target="https://www.worldometers.info/world-population/armenia-population/" TargetMode="External"/><Relationship Id="rId324" Type="http://schemas.openxmlformats.org/officeDocument/2006/relationships/hyperlink" Target="https://www.worldometers.info/coronavirus/country/benin/" TargetMode="External"/><Relationship Id="rId366" Type="http://schemas.openxmlformats.org/officeDocument/2006/relationships/hyperlink" Target="https://www.worldometers.info/coronavirus/country/new-zealand/" TargetMode="External"/><Relationship Id="rId170" Type="http://schemas.openxmlformats.org/officeDocument/2006/relationships/hyperlink" Target="https://www.worldometers.info/world-population/nigeria-population/" TargetMode="External"/><Relationship Id="rId226" Type="http://schemas.openxmlformats.org/officeDocument/2006/relationships/hyperlink" Target="https://www.worldometers.info/coronavirus/country/senegal/" TargetMode="External"/><Relationship Id="rId433" Type="http://schemas.openxmlformats.org/officeDocument/2006/relationships/hyperlink" Target="https://www.worldometers.info/coronavirus/country/saint-helena/" TargetMode="External"/><Relationship Id="rId268" Type="http://schemas.openxmlformats.org/officeDocument/2006/relationships/hyperlink" Target="https://www.worldometers.info/coronavirus/country/fiji/" TargetMode="External"/><Relationship Id="rId32" Type="http://schemas.openxmlformats.org/officeDocument/2006/relationships/hyperlink" Target="https://www.worldometers.info/world-population/mexico-population/" TargetMode="External"/><Relationship Id="rId74" Type="http://schemas.openxmlformats.org/officeDocument/2006/relationships/hyperlink" Target="https://www.worldometers.info/coronavirus/country/switzerland/" TargetMode="External"/><Relationship Id="rId128" Type="http://schemas.openxmlformats.org/officeDocument/2006/relationships/hyperlink" Target="https://www.worldometers.info/coronavirus/country/state-of-palestine/" TargetMode="External"/><Relationship Id="rId335" Type="http://schemas.openxmlformats.org/officeDocument/2006/relationships/hyperlink" Target="https://www.worldometers.info/world-population/eritrea-population/" TargetMode="External"/><Relationship Id="rId377" Type="http://schemas.openxmlformats.org/officeDocument/2006/relationships/hyperlink" Target="https://www.worldometers.info/coronavirus/country/turks-and-caicos-islands/" TargetMode="External"/><Relationship Id="rId5" Type="http://schemas.openxmlformats.org/officeDocument/2006/relationships/hyperlink" Target="https://www.worldometers.info/coronavirus/country/brazil/" TargetMode="External"/><Relationship Id="rId181" Type="http://schemas.openxmlformats.org/officeDocument/2006/relationships/hyperlink" Target="https://www.worldometers.info/coronavirus/country/latvia/" TargetMode="External"/><Relationship Id="rId237" Type="http://schemas.openxmlformats.org/officeDocument/2006/relationships/hyperlink" Target="https://www.worldometers.info/world-population/madagascar-population/" TargetMode="External"/><Relationship Id="rId402" Type="http://schemas.openxmlformats.org/officeDocument/2006/relationships/hyperlink" Target="https://www.worldometers.info/world-population/brunei-darussalam-population/" TargetMode="External"/><Relationship Id="rId279" Type="http://schemas.openxmlformats.org/officeDocument/2006/relationships/hyperlink" Target="https://www.worldometers.info/world-population/seychelles-population/" TargetMode="External"/><Relationship Id="rId43" Type="http://schemas.openxmlformats.org/officeDocument/2006/relationships/hyperlink" Target="https://www.worldometers.info/coronavirus/country/chile/" TargetMode="External"/><Relationship Id="rId139" Type="http://schemas.openxmlformats.org/officeDocument/2006/relationships/hyperlink" Target="https://www.worldometers.info/world-population/oman-population/" TargetMode="External"/><Relationship Id="rId290" Type="http://schemas.openxmlformats.org/officeDocument/2006/relationships/hyperlink" Target="https://www.worldometers.info/coronavirus/country/mali/" TargetMode="External"/><Relationship Id="rId304" Type="http://schemas.openxmlformats.org/officeDocument/2006/relationships/hyperlink" Target="https://www.worldometers.info/coronavirus/country/congo/" TargetMode="External"/><Relationship Id="rId346" Type="http://schemas.openxmlformats.org/officeDocument/2006/relationships/hyperlink" Target="https://www.worldometers.info/coronavirus/country/san-marino/" TargetMode="External"/><Relationship Id="rId388" Type="http://schemas.openxmlformats.org/officeDocument/2006/relationships/hyperlink" Target="https://www.worldometers.info/world-population/antigua-and-barbuda-population/" TargetMode="External"/><Relationship Id="rId85" Type="http://schemas.openxmlformats.org/officeDocument/2006/relationships/hyperlink" Target="https://www.worldometers.info/world-population/tunisia-population/" TargetMode="External"/><Relationship Id="rId150" Type="http://schemas.openxmlformats.org/officeDocument/2006/relationships/hyperlink" Target="https://www.worldometers.info/coronavirus/country/myanmar/" TargetMode="External"/><Relationship Id="rId192" Type="http://schemas.openxmlformats.org/officeDocument/2006/relationships/hyperlink" Target="https://www.worldometers.info/world-population/namibia-population/" TargetMode="External"/><Relationship Id="rId206" Type="http://schemas.openxmlformats.org/officeDocument/2006/relationships/hyperlink" Target="https://www.worldometers.info/world-population/zimbabwe-population/" TargetMode="External"/><Relationship Id="rId413" Type="http://schemas.openxmlformats.org/officeDocument/2006/relationships/hyperlink" Target="https://www.worldometers.info/coronavirus/country/falkland-islands-malvinas/" TargetMode="External"/><Relationship Id="rId248" Type="http://schemas.openxmlformats.org/officeDocument/2006/relationships/hyperlink" Target="https://www.worldometers.info/coronavirus/country/cabo-verde/" TargetMode="External"/><Relationship Id="rId269" Type="http://schemas.openxmlformats.org/officeDocument/2006/relationships/hyperlink" Target="https://www.worldometers.info/world-population/fiji-population/" TargetMode="External"/><Relationship Id="rId434" Type="http://schemas.openxmlformats.org/officeDocument/2006/relationships/hyperlink" Target="https://www.worldometers.info/world-population/saint-helena-population/" TargetMode="External"/><Relationship Id="rId12" Type="http://schemas.openxmlformats.org/officeDocument/2006/relationships/hyperlink" Target="https://www.worldometers.info/world-population/uk-population/" TargetMode="External"/><Relationship Id="rId33" Type="http://schemas.openxmlformats.org/officeDocument/2006/relationships/hyperlink" Target="https://www.worldometers.info/coronavirus/country/south-africa/" TargetMode="External"/><Relationship Id="rId108" Type="http://schemas.openxmlformats.org/officeDocument/2006/relationships/hyperlink" Target="https://www.worldometers.info/coronavirus/country/georgia/" TargetMode="External"/><Relationship Id="rId129" Type="http://schemas.openxmlformats.org/officeDocument/2006/relationships/hyperlink" Target="https://www.worldometers.info/world-population/state-of-palestine-population/" TargetMode="External"/><Relationship Id="rId280" Type="http://schemas.openxmlformats.org/officeDocument/2006/relationships/hyperlink" Target="https://www.worldometers.info/coronavirus/country/papua-new-guinea/" TargetMode="External"/><Relationship Id="rId315" Type="http://schemas.openxmlformats.org/officeDocument/2006/relationships/hyperlink" Target="https://www.worldometers.info/world-population/south-sudan-population/" TargetMode="External"/><Relationship Id="rId336" Type="http://schemas.openxmlformats.org/officeDocument/2006/relationships/hyperlink" Target="https://www.worldometers.info/coronavirus/country/sierra-leone/" TargetMode="External"/><Relationship Id="rId357" Type="http://schemas.openxmlformats.org/officeDocument/2006/relationships/hyperlink" Target="https://www.worldometers.info/world-population/guinea-bissau-population/" TargetMode="External"/><Relationship Id="rId54" Type="http://schemas.openxmlformats.org/officeDocument/2006/relationships/hyperlink" Target="https://www.worldometers.info/world-population/belgium-population/" TargetMode="External"/><Relationship Id="rId75" Type="http://schemas.openxmlformats.org/officeDocument/2006/relationships/hyperlink" Target="https://www.worldometers.info/world-population/switzerland-population/" TargetMode="External"/><Relationship Id="rId96" Type="http://schemas.openxmlformats.org/officeDocument/2006/relationships/hyperlink" Target="https://www.worldometers.info/coronavirus/country/greece/" TargetMode="External"/><Relationship Id="rId140" Type="http://schemas.openxmlformats.org/officeDocument/2006/relationships/hyperlink" Target="https://www.worldometers.info/coronavirus/country/honduras/" TargetMode="External"/><Relationship Id="rId161" Type="http://schemas.openxmlformats.org/officeDocument/2006/relationships/hyperlink" Target="https://www.worldometers.info/coronavirus/country/bosnia-and-herzegovina/" TargetMode="External"/><Relationship Id="rId182" Type="http://schemas.openxmlformats.org/officeDocument/2006/relationships/hyperlink" Target="https://www.worldometers.info/world-population/latvia-population/" TargetMode="External"/><Relationship Id="rId217" Type="http://schemas.openxmlformats.org/officeDocument/2006/relationships/hyperlink" Target="https://www.worldometers.info/world-population/maldives-population/" TargetMode="External"/><Relationship Id="rId378" Type="http://schemas.openxmlformats.org/officeDocument/2006/relationships/hyperlink" Target="https://www.worldometers.info/world-population/turks-and-caicos-islands-population/" TargetMode="External"/><Relationship Id="rId399" Type="http://schemas.openxmlformats.org/officeDocument/2006/relationships/hyperlink" Target="https://www.worldometers.info/coronavirus/country/wallis-and-futuna-islands/" TargetMode="External"/><Relationship Id="rId403" Type="http://schemas.openxmlformats.org/officeDocument/2006/relationships/hyperlink" Target="https://www.worldometers.info/coronavirus/country/dominica/" TargetMode="External"/><Relationship Id="rId6" Type="http://schemas.openxmlformats.org/officeDocument/2006/relationships/hyperlink" Target="https://www.worldometers.info/world-population/brazil-population/" TargetMode="External"/><Relationship Id="rId238" Type="http://schemas.openxmlformats.org/officeDocument/2006/relationships/hyperlink" Target="https://www.worldometers.info/coronavirus/country/angola/" TargetMode="External"/><Relationship Id="rId259" Type="http://schemas.openxmlformats.org/officeDocument/2006/relationships/hyperlink" Target="https://www.worldometers.info/world-population/guinea-population/" TargetMode="External"/><Relationship Id="rId424" Type="http://schemas.openxmlformats.org/officeDocument/2006/relationships/hyperlink" Target="https://www.worldometers.info/world-population/solomon-islands-population/" TargetMode="External"/><Relationship Id="rId23" Type="http://schemas.openxmlformats.org/officeDocument/2006/relationships/hyperlink" Target="https://www.worldometers.info/coronavirus/country/germany/" TargetMode="External"/><Relationship Id="rId119" Type="http://schemas.openxmlformats.org/officeDocument/2006/relationships/hyperlink" Target="https://www.worldometers.info/world-population/croatia-population/" TargetMode="External"/><Relationship Id="rId270" Type="http://schemas.openxmlformats.org/officeDocument/2006/relationships/hyperlink" Target="https://www.worldometers.info/coronavirus/country/haiti/" TargetMode="External"/><Relationship Id="rId291" Type="http://schemas.openxmlformats.org/officeDocument/2006/relationships/hyperlink" Target="https://www.worldometers.info/world-population/mali-population/" TargetMode="External"/><Relationship Id="rId305" Type="http://schemas.openxmlformats.org/officeDocument/2006/relationships/hyperlink" Target="https://www.worldometers.info/world-population/congo-population/" TargetMode="External"/><Relationship Id="rId326" Type="http://schemas.openxmlformats.org/officeDocument/2006/relationships/hyperlink" Target="https://www.worldometers.info/coronavirus/country/gambia/" TargetMode="External"/><Relationship Id="rId347" Type="http://schemas.openxmlformats.org/officeDocument/2006/relationships/hyperlink" Target="https://www.worldometers.info/world-population/san-marino-population/" TargetMode="External"/><Relationship Id="rId44" Type="http://schemas.openxmlformats.org/officeDocument/2006/relationships/hyperlink" Target="https://www.worldometers.info/world-population/chile-population/" TargetMode="External"/><Relationship Id="rId65" Type="http://schemas.openxmlformats.org/officeDocument/2006/relationships/hyperlink" Target="https://www.worldometers.info/coronavirus/country/japan/" TargetMode="External"/><Relationship Id="rId86" Type="http://schemas.openxmlformats.org/officeDocument/2006/relationships/hyperlink" Target="https://www.worldometers.info/coronavirus/country/lebanon/" TargetMode="External"/><Relationship Id="rId130" Type="http://schemas.openxmlformats.org/officeDocument/2006/relationships/hyperlink" Target="https://www.worldometers.info/coronavirus/country/denmark/" TargetMode="External"/><Relationship Id="rId151" Type="http://schemas.openxmlformats.org/officeDocument/2006/relationships/hyperlink" Target="https://www.worldometers.info/world-population/myanmar-population/" TargetMode="External"/><Relationship Id="rId368" Type="http://schemas.openxmlformats.org/officeDocument/2006/relationships/hyperlink" Target="https://www.worldometers.info/world-population/monaco-population/" TargetMode="External"/><Relationship Id="rId389" Type="http://schemas.openxmlformats.org/officeDocument/2006/relationships/hyperlink" Target="https://www.worldometers.info/coronavirus/country/saint-barthelemy/" TargetMode="External"/><Relationship Id="rId172" Type="http://schemas.openxmlformats.org/officeDocument/2006/relationships/hyperlink" Target="https://www.worldometers.info/world-population/algeria-population/" TargetMode="External"/><Relationship Id="rId193" Type="http://schemas.openxmlformats.org/officeDocument/2006/relationships/hyperlink" Target="https://www.worldometers.info/coronavirus/country/mozambique/" TargetMode="External"/><Relationship Id="rId207" Type="http://schemas.openxmlformats.org/officeDocument/2006/relationships/hyperlink" Target="https://www.worldometers.info/coronavirus/country/china/" TargetMode="External"/><Relationship Id="rId228" Type="http://schemas.openxmlformats.org/officeDocument/2006/relationships/hyperlink" Target="https://www.worldometers.info/coronavirus/country/jamaica/" TargetMode="External"/><Relationship Id="rId249" Type="http://schemas.openxmlformats.org/officeDocument/2006/relationships/hyperlink" Target="https://www.worldometers.info/world-population/cabo-verde-population/" TargetMode="External"/><Relationship Id="rId414" Type="http://schemas.openxmlformats.org/officeDocument/2006/relationships/hyperlink" Target="https://www.worldometers.info/world-population/falkland-islands-malvinas-population/" TargetMode="External"/><Relationship Id="rId435" Type="http://schemas.openxmlformats.org/officeDocument/2006/relationships/hyperlink" Target="https://www.worldometers.info/coronavirus/country/micronesia/" TargetMode="External"/><Relationship Id="rId13" Type="http://schemas.openxmlformats.org/officeDocument/2006/relationships/hyperlink" Target="https://www.worldometers.info/coronavirus/country/turkey/" TargetMode="External"/><Relationship Id="rId109" Type="http://schemas.openxmlformats.org/officeDocument/2006/relationships/hyperlink" Target="https://www.worldometers.info/world-population/georgia-population/" TargetMode="External"/><Relationship Id="rId260" Type="http://schemas.openxmlformats.org/officeDocument/2006/relationships/hyperlink" Target="https://www.worldometers.info/coronavirus/country/suriname/" TargetMode="External"/><Relationship Id="rId281" Type="http://schemas.openxmlformats.org/officeDocument/2006/relationships/hyperlink" Target="https://www.worldometers.info/world-population/papua-new-guinea-population/" TargetMode="External"/><Relationship Id="rId316" Type="http://schemas.openxmlformats.org/officeDocument/2006/relationships/hyperlink" Target="https://www.worldometers.info/coronavirus/country/timor-leste/" TargetMode="External"/><Relationship Id="rId337" Type="http://schemas.openxmlformats.org/officeDocument/2006/relationships/hyperlink" Target="https://www.worldometers.info/world-population/sierra-leone-population/" TargetMode="External"/><Relationship Id="rId34" Type="http://schemas.openxmlformats.org/officeDocument/2006/relationships/hyperlink" Target="https://www.worldometers.info/world-population/south-africa-population/" TargetMode="External"/><Relationship Id="rId55" Type="http://schemas.openxmlformats.org/officeDocument/2006/relationships/hyperlink" Target="https://www.worldometers.info/coronavirus/country/sweden/" TargetMode="External"/><Relationship Id="rId76" Type="http://schemas.openxmlformats.org/officeDocument/2006/relationships/hyperlink" Target="https://www.worldometers.info/coronavirus/country/nepal/" TargetMode="External"/><Relationship Id="rId97" Type="http://schemas.openxmlformats.org/officeDocument/2006/relationships/hyperlink" Target="https://www.worldometers.info/world-population/greece-population/" TargetMode="External"/><Relationship Id="rId120" Type="http://schemas.openxmlformats.org/officeDocument/2006/relationships/hyperlink" Target="https://www.worldometers.info/coronavirus/country/guatemala/" TargetMode="External"/><Relationship Id="rId141" Type="http://schemas.openxmlformats.org/officeDocument/2006/relationships/hyperlink" Target="https://www.worldometers.info/world-population/honduras-population/" TargetMode="External"/><Relationship Id="rId358" Type="http://schemas.openxmlformats.org/officeDocument/2006/relationships/hyperlink" Target="https://www.worldometers.info/coronavirus/country/comoros/" TargetMode="External"/><Relationship Id="rId379" Type="http://schemas.openxmlformats.org/officeDocument/2006/relationships/hyperlink" Target="https://www.worldometers.info/coronavirus/country/sao-tome-and-principe/" TargetMode="External"/><Relationship Id="rId7" Type="http://schemas.openxmlformats.org/officeDocument/2006/relationships/hyperlink" Target="https://www.worldometers.info/coronavirus/country/russia/" TargetMode="External"/><Relationship Id="rId162" Type="http://schemas.openxmlformats.org/officeDocument/2006/relationships/hyperlink" Target="https://www.worldometers.info/world-population/bosnia-and-herzegovina-population/" TargetMode="External"/><Relationship Id="rId183" Type="http://schemas.openxmlformats.org/officeDocument/2006/relationships/hyperlink" Target="https://www.worldometers.info/coronavirus/country/norway/" TargetMode="External"/><Relationship Id="rId218" Type="http://schemas.openxmlformats.org/officeDocument/2006/relationships/hyperlink" Target="https://www.worldometers.info/coronavirus/country/luxembourg/" TargetMode="External"/><Relationship Id="rId239" Type="http://schemas.openxmlformats.org/officeDocument/2006/relationships/hyperlink" Target="https://www.worldometers.info/world-population/angola-population/" TargetMode="External"/><Relationship Id="rId390" Type="http://schemas.openxmlformats.org/officeDocument/2006/relationships/hyperlink" Target="https://www.worldometers.info/world-population/saint-barthelemy-population/" TargetMode="External"/><Relationship Id="rId404" Type="http://schemas.openxmlformats.org/officeDocument/2006/relationships/hyperlink" Target="https://www.worldometers.info/world-population/dominica-population/" TargetMode="External"/><Relationship Id="rId425" Type="http://schemas.openxmlformats.org/officeDocument/2006/relationships/hyperlink" Target="https://www.worldometers.info/coronavirus/country/western-sahara/" TargetMode="External"/><Relationship Id="rId250" Type="http://schemas.openxmlformats.org/officeDocument/2006/relationships/hyperlink" Target="https://www.worldometers.info/coronavirus/country/australia/" TargetMode="External"/><Relationship Id="rId271" Type="http://schemas.openxmlformats.org/officeDocument/2006/relationships/hyperlink" Target="https://www.worldometers.info/world-population/haiti-population/" TargetMode="External"/><Relationship Id="rId292" Type="http://schemas.openxmlformats.org/officeDocument/2006/relationships/hyperlink" Target="https://www.worldometers.info/coronavirus/country/andorra/" TargetMode="External"/><Relationship Id="rId306" Type="http://schemas.openxmlformats.org/officeDocument/2006/relationships/hyperlink" Target="https://www.worldometers.info/coronavirus/country/lesotho/" TargetMode="External"/><Relationship Id="rId24" Type="http://schemas.openxmlformats.org/officeDocument/2006/relationships/hyperlink" Target="https://www.worldometers.info/world-population/germany-population/" TargetMode="External"/><Relationship Id="rId45" Type="http://schemas.openxmlformats.org/officeDocument/2006/relationships/hyperlink" Target="https://www.worldometers.info/coronavirus/country/philippines/" TargetMode="External"/><Relationship Id="rId66" Type="http://schemas.openxmlformats.org/officeDocument/2006/relationships/hyperlink" Target="https://www.worldometers.info/world-population/japan-population/" TargetMode="External"/><Relationship Id="rId87" Type="http://schemas.openxmlformats.org/officeDocument/2006/relationships/hyperlink" Target="https://www.worldometers.info/world-population/lebanon-population/" TargetMode="External"/><Relationship Id="rId110" Type="http://schemas.openxmlformats.org/officeDocument/2006/relationships/hyperlink" Target="https://www.worldometers.info/coronavirus/country/costa-rica/" TargetMode="External"/><Relationship Id="rId131" Type="http://schemas.openxmlformats.org/officeDocument/2006/relationships/hyperlink" Target="https://www.worldometers.info/world-population/denmark-population/" TargetMode="External"/><Relationship Id="rId327" Type="http://schemas.openxmlformats.org/officeDocument/2006/relationships/hyperlink" Target="https://www.worldometers.info/world-population/gambia-population/" TargetMode="External"/><Relationship Id="rId348" Type="http://schemas.openxmlformats.org/officeDocument/2006/relationships/hyperlink" Target="https://www.worldometers.info/coronavirus/country/chad/" TargetMode="External"/><Relationship Id="rId369" Type="http://schemas.openxmlformats.org/officeDocument/2006/relationships/hyperlink" Target="https://www.worldometers.info/coronavirus/country/sint-maarten/" TargetMode="External"/><Relationship Id="rId152" Type="http://schemas.openxmlformats.org/officeDocument/2006/relationships/hyperlink" Target="https://www.worldometers.info/coronavirus/country/slovenia/" TargetMode="External"/><Relationship Id="rId173" Type="http://schemas.openxmlformats.org/officeDocument/2006/relationships/hyperlink" Target="https://www.worldometers.info/coronavirus/country/kyrgyzstan/" TargetMode="External"/><Relationship Id="rId194" Type="http://schemas.openxmlformats.org/officeDocument/2006/relationships/hyperlink" Target="https://www.worldometers.info/world-population/mozambique-population/" TargetMode="External"/><Relationship Id="rId208" Type="http://schemas.openxmlformats.org/officeDocument/2006/relationships/hyperlink" Target="https://www.worldometers.info/coronavirus/country/uganda/" TargetMode="External"/><Relationship Id="rId229" Type="http://schemas.openxmlformats.org/officeDocument/2006/relationships/hyperlink" Target="https://www.worldometers.info/world-population/jamaica-population/" TargetMode="External"/><Relationship Id="rId380" Type="http://schemas.openxmlformats.org/officeDocument/2006/relationships/hyperlink" Target="https://www.worldometers.info/world-population/sao-tome-and-principe-population/" TargetMode="External"/><Relationship Id="rId415" Type="http://schemas.openxmlformats.org/officeDocument/2006/relationships/hyperlink" Target="https://www.worldometers.info/coronavirus/country/china-macao-sar/" TargetMode="External"/><Relationship Id="rId436" Type="http://schemas.openxmlformats.org/officeDocument/2006/relationships/hyperlink" Target="https://www.worldometers.info/world-population/micronesia-population/" TargetMode="External"/><Relationship Id="rId240" Type="http://schemas.openxmlformats.org/officeDocument/2006/relationships/hyperlink" Target="https://www.worldometers.info/coronavirus/country/sudan/" TargetMode="External"/><Relationship Id="rId261" Type="http://schemas.openxmlformats.org/officeDocument/2006/relationships/hyperlink" Target="https://www.worldometers.info/world-population/suriname-population/" TargetMode="External"/><Relationship Id="rId14" Type="http://schemas.openxmlformats.org/officeDocument/2006/relationships/hyperlink" Target="https://www.worldometers.info/world-population/turkey-population/" TargetMode="External"/><Relationship Id="rId35" Type="http://schemas.openxmlformats.org/officeDocument/2006/relationships/hyperlink" Target="https://www.worldometers.info/coronavirus/country/ukraine/" TargetMode="External"/><Relationship Id="rId56" Type="http://schemas.openxmlformats.org/officeDocument/2006/relationships/hyperlink" Target="https://www.worldometers.info/world-population/sweden-population/" TargetMode="External"/><Relationship Id="rId77" Type="http://schemas.openxmlformats.org/officeDocument/2006/relationships/hyperlink" Target="https://www.worldometers.info/world-population/nepal-population/" TargetMode="External"/><Relationship Id="rId100" Type="http://schemas.openxmlformats.org/officeDocument/2006/relationships/hyperlink" Target="https://www.worldometers.info/coronavirus/country/paraguay/" TargetMode="External"/><Relationship Id="rId282" Type="http://schemas.openxmlformats.org/officeDocument/2006/relationships/hyperlink" Target="https://www.worldometers.info/coronavirus/country/martinique/" TargetMode="External"/><Relationship Id="rId317" Type="http://schemas.openxmlformats.org/officeDocument/2006/relationships/hyperlink" Target="https://www.worldometers.info/world-population/timor-leste-population/" TargetMode="External"/><Relationship Id="rId338" Type="http://schemas.openxmlformats.org/officeDocument/2006/relationships/hyperlink" Target="https://www.worldometers.info/coronavirus/country/burundi/" TargetMode="External"/><Relationship Id="rId359" Type="http://schemas.openxmlformats.org/officeDocument/2006/relationships/hyperlink" Target="https://www.worldometers.info/world-population/comoros-population/" TargetMode="External"/><Relationship Id="rId8" Type="http://schemas.openxmlformats.org/officeDocument/2006/relationships/hyperlink" Target="https://www.worldometers.info/world-population/russia-population/" TargetMode="External"/><Relationship Id="rId98" Type="http://schemas.openxmlformats.org/officeDocument/2006/relationships/hyperlink" Target="https://www.worldometers.info/coronavirus/country/bolivia/" TargetMode="External"/><Relationship Id="rId121" Type="http://schemas.openxmlformats.org/officeDocument/2006/relationships/hyperlink" Target="https://www.worldometers.info/world-population/guatemala-population/" TargetMode="External"/><Relationship Id="rId142" Type="http://schemas.openxmlformats.org/officeDocument/2006/relationships/hyperlink" Target="https://www.worldometers.info/coronavirus/country/egypt/" TargetMode="External"/><Relationship Id="rId163" Type="http://schemas.openxmlformats.org/officeDocument/2006/relationships/hyperlink" Target="https://www.worldometers.info/coronavirus/country/kenya/" TargetMode="External"/><Relationship Id="rId184" Type="http://schemas.openxmlformats.org/officeDocument/2006/relationships/hyperlink" Target="https://www.worldometers.info/world-population/norway-population/" TargetMode="External"/><Relationship Id="rId219" Type="http://schemas.openxmlformats.org/officeDocument/2006/relationships/hyperlink" Target="https://www.worldometers.info/world-population/luxembourg-population/" TargetMode="External"/><Relationship Id="rId370" Type="http://schemas.openxmlformats.org/officeDocument/2006/relationships/hyperlink" Target="https://www.worldometers.info/world-population/sint-maarten-population/" TargetMode="External"/><Relationship Id="rId391" Type="http://schemas.openxmlformats.org/officeDocument/2006/relationships/hyperlink" Target="https://www.worldometers.info/coronavirus/country/faeroe-islands/" TargetMode="External"/><Relationship Id="rId405" Type="http://schemas.openxmlformats.org/officeDocument/2006/relationships/hyperlink" Target="https://www.worldometers.info/coronavirus/country/grenada/" TargetMode="External"/><Relationship Id="rId426" Type="http://schemas.openxmlformats.org/officeDocument/2006/relationships/hyperlink" Target="https://www.worldometers.info/world-population/western-sahara-population/" TargetMode="External"/><Relationship Id="rId230" Type="http://schemas.openxmlformats.org/officeDocument/2006/relationships/hyperlink" Target="https://www.worldometers.info/coronavirus/country/cote-d-ivoire/" TargetMode="External"/><Relationship Id="rId251" Type="http://schemas.openxmlformats.org/officeDocument/2006/relationships/hyperlink" Target="https://www.worldometers.info/world-population/australia-population/" TargetMode="External"/><Relationship Id="rId25" Type="http://schemas.openxmlformats.org/officeDocument/2006/relationships/hyperlink" Target="https://www.worldometers.info/coronavirus/country/iran/" TargetMode="External"/><Relationship Id="rId46" Type="http://schemas.openxmlformats.org/officeDocument/2006/relationships/hyperlink" Target="https://www.worldometers.info/world-population/philippines-population/" TargetMode="External"/><Relationship Id="rId67" Type="http://schemas.openxmlformats.org/officeDocument/2006/relationships/hyperlink" Target="https://www.worldometers.info/coronavirus/country/israel/" TargetMode="External"/><Relationship Id="rId272" Type="http://schemas.openxmlformats.org/officeDocument/2006/relationships/hyperlink" Target="https://www.worldometers.info/coronavirus/country/mayotte/" TargetMode="External"/><Relationship Id="rId293" Type="http://schemas.openxmlformats.org/officeDocument/2006/relationships/hyperlink" Target="https://www.worldometers.info/world-population/andorra-population/" TargetMode="External"/><Relationship Id="rId307" Type="http://schemas.openxmlformats.org/officeDocument/2006/relationships/hyperlink" Target="https://www.worldometers.info/world-population/lesotho-population/" TargetMode="External"/><Relationship Id="rId328" Type="http://schemas.openxmlformats.org/officeDocument/2006/relationships/hyperlink" Target="https://www.worldometers.info/coronavirus/country/iceland/" TargetMode="External"/><Relationship Id="rId349" Type="http://schemas.openxmlformats.org/officeDocument/2006/relationships/hyperlink" Target="https://www.worldometers.info/world-population/chad-population/" TargetMode="External"/><Relationship Id="rId88" Type="http://schemas.openxmlformats.org/officeDocument/2006/relationships/hyperlink" Target="https://www.worldometers.info/coronavirus/country/kazakhstan/" TargetMode="External"/><Relationship Id="rId111" Type="http://schemas.openxmlformats.org/officeDocument/2006/relationships/hyperlink" Target="https://www.worldometers.info/world-population/costa-rica-population/" TargetMode="External"/><Relationship Id="rId132" Type="http://schemas.openxmlformats.org/officeDocument/2006/relationships/hyperlink" Target="https://www.worldometers.info/coronavirus/country/venezuela/" TargetMode="External"/><Relationship Id="rId153" Type="http://schemas.openxmlformats.org/officeDocument/2006/relationships/hyperlink" Target="https://www.worldometers.info/world-population/slovenia-population/" TargetMode="External"/><Relationship Id="rId174" Type="http://schemas.openxmlformats.org/officeDocument/2006/relationships/hyperlink" Target="https://www.worldometers.info/world-population/kyrgyzstan-population/" TargetMode="External"/><Relationship Id="rId195" Type="http://schemas.openxmlformats.org/officeDocument/2006/relationships/hyperlink" Target="https://www.worldometers.info/coronavirus/country/finland/" TargetMode="External"/><Relationship Id="rId209" Type="http://schemas.openxmlformats.org/officeDocument/2006/relationships/hyperlink" Target="https://www.worldometers.info/world-population/uganda-population/" TargetMode="External"/><Relationship Id="rId360" Type="http://schemas.openxmlformats.org/officeDocument/2006/relationships/hyperlink" Target="https://www.worldometers.info/coronavirus/country/isle-of-man/" TargetMode="External"/><Relationship Id="rId381" Type="http://schemas.openxmlformats.org/officeDocument/2006/relationships/hyperlink" Target="https://www.worldometers.info/coronavirus/country/saint-vincent-and-the-grenadines/" TargetMode="External"/><Relationship Id="rId416" Type="http://schemas.openxmlformats.org/officeDocument/2006/relationships/hyperlink" Target="https://www.worldometers.info/world-population/china-macao-sar-population/" TargetMode="External"/><Relationship Id="rId220" Type="http://schemas.openxmlformats.org/officeDocument/2006/relationships/hyperlink" Target="https://www.worldometers.info/coronavirus/country/cambodia/" TargetMode="External"/><Relationship Id="rId241" Type="http://schemas.openxmlformats.org/officeDocument/2006/relationships/hyperlink" Target="https://www.worldometers.info/world-population/sudan-population/" TargetMode="External"/><Relationship Id="rId15" Type="http://schemas.openxmlformats.org/officeDocument/2006/relationships/hyperlink" Target="https://www.worldometers.info/coronavirus/country/argentina/" TargetMode="External"/><Relationship Id="rId36" Type="http://schemas.openxmlformats.org/officeDocument/2006/relationships/hyperlink" Target="https://www.worldometers.info/world-population/ukraine-population/" TargetMode="External"/><Relationship Id="rId57" Type="http://schemas.openxmlformats.org/officeDocument/2006/relationships/hyperlink" Target="https://www.worldometers.info/coronavirus/country/romania/" TargetMode="External"/><Relationship Id="rId262" Type="http://schemas.openxmlformats.org/officeDocument/2006/relationships/hyperlink" Target="https://www.worldometers.info/coronavirus/country/mauritania/" TargetMode="External"/><Relationship Id="rId283" Type="http://schemas.openxmlformats.org/officeDocument/2006/relationships/hyperlink" Target="https://www.worldometers.info/world-population/martinique-population/" TargetMode="External"/><Relationship Id="rId318" Type="http://schemas.openxmlformats.org/officeDocument/2006/relationships/hyperlink" Target="https://www.worldometers.info/coronavirus/country/nicaragua/" TargetMode="External"/><Relationship Id="rId339" Type="http://schemas.openxmlformats.org/officeDocument/2006/relationships/hyperlink" Target="https://www.worldometers.info/world-population/burundi-population/" TargetMode="External"/><Relationship Id="rId78" Type="http://schemas.openxmlformats.org/officeDocument/2006/relationships/hyperlink" Target="https://www.worldometers.info/coronavirus/country/united-arab-emirates/" TargetMode="External"/><Relationship Id="rId99" Type="http://schemas.openxmlformats.org/officeDocument/2006/relationships/hyperlink" Target="https://www.worldometers.info/world-population/bolivia-population/" TargetMode="External"/><Relationship Id="rId101" Type="http://schemas.openxmlformats.org/officeDocument/2006/relationships/hyperlink" Target="https://www.worldometers.info/world-population/paraguay-population/" TargetMode="External"/><Relationship Id="rId122" Type="http://schemas.openxmlformats.org/officeDocument/2006/relationships/hyperlink" Target="https://www.worldometers.info/coronavirus/country/azerbaijan/" TargetMode="External"/><Relationship Id="rId143" Type="http://schemas.openxmlformats.org/officeDocument/2006/relationships/hyperlink" Target="https://www.worldometers.info/world-population/egypt-population/" TargetMode="External"/><Relationship Id="rId164" Type="http://schemas.openxmlformats.org/officeDocument/2006/relationships/hyperlink" Target="https://www.worldometers.info/world-population/kenya-population/" TargetMode="External"/><Relationship Id="rId185" Type="http://schemas.openxmlformats.org/officeDocument/2006/relationships/hyperlink" Target="https://www.worldometers.info/coronavirus/country/albania/" TargetMode="External"/><Relationship Id="rId350" Type="http://schemas.openxmlformats.org/officeDocument/2006/relationships/hyperlink" Target="https://www.worldometers.info/coronavirus/country/gibraltar/" TargetMode="External"/><Relationship Id="rId371" Type="http://schemas.openxmlformats.org/officeDocument/2006/relationships/hyperlink" Target="https://www.worldometers.info/coronavirus/country/bermuda/" TargetMode="External"/><Relationship Id="rId406" Type="http://schemas.openxmlformats.org/officeDocument/2006/relationships/hyperlink" Target="https://www.worldometers.info/world-population/grenada-population/" TargetMode="External"/><Relationship Id="rId9" Type="http://schemas.openxmlformats.org/officeDocument/2006/relationships/hyperlink" Target="https://www.worldometers.info/coronavirus/country/france/" TargetMode="External"/><Relationship Id="rId210" Type="http://schemas.openxmlformats.org/officeDocument/2006/relationships/hyperlink" Target="https://www.worldometers.info/coronavirus/country/viet-nam/" TargetMode="External"/><Relationship Id="rId392" Type="http://schemas.openxmlformats.org/officeDocument/2006/relationships/hyperlink" Target="https://www.worldometers.info/world-population/faeroe-islands-population/" TargetMode="External"/><Relationship Id="rId427" Type="http://schemas.openxmlformats.org/officeDocument/2006/relationships/hyperlink" Target="https://www.worldometers.info/coronavirus/country/vanuatu/" TargetMode="External"/><Relationship Id="rId26" Type="http://schemas.openxmlformats.org/officeDocument/2006/relationships/hyperlink" Target="https://www.worldometers.info/world-population/iran-population/" TargetMode="External"/><Relationship Id="rId231" Type="http://schemas.openxmlformats.org/officeDocument/2006/relationships/hyperlink" Target="https://www.worldometers.info/world-population/cote-d-ivoire-population/" TargetMode="External"/><Relationship Id="rId252" Type="http://schemas.openxmlformats.org/officeDocument/2006/relationships/hyperlink" Target="https://www.worldometers.info/coronavirus/country/french-guiana/" TargetMode="External"/><Relationship Id="rId273" Type="http://schemas.openxmlformats.org/officeDocument/2006/relationships/hyperlink" Target="https://www.worldometers.info/world-population/mayotte-population/" TargetMode="External"/><Relationship Id="rId294" Type="http://schemas.openxmlformats.org/officeDocument/2006/relationships/hyperlink" Target="https://www.worldometers.info/coronavirus/country/tajikistan/" TargetMode="External"/><Relationship Id="rId308" Type="http://schemas.openxmlformats.org/officeDocument/2006/relationships/hyperlink" Target="https://www.worldometers.info/coronavirus/country/china-hong-kong-sar/" TargetMode="External"/><Relationship Id="rId329" Type="http://schemas.openxmlformats.org/officeDocument/2006/relationships/hyperlink" Target="https://www.worldometers.info/world-population/iceland-population/" TargetMode="External"/><Relationship Id="rId47" Type="http://schemas.openxmlformats.org/officeDocument/2006/relationships/hyperlink" Target="https://www.worldometers.info/coronavirus/country/iraq/" TargetMode="External"/><Relationship Id="rId68" Type="http://schemas.openxmlformats.org/officeDocument/2006/relationships/hyperlink" Target="https://www.worldometers.info/coronavirus/country/hungary/" TargetMode="External"/><Relationship Id="rId89" Type="http://schemas.openxmlformats.org/officeDocument/2006/relationships/hyperlink" Target="https://www.worldometers.info/world-population/kazakhstan-population/" TargetMode="External"/><Relationship Id="rId112" Type="http://schemas.openxmlformats.org/officeDocument/2006/relationships/hyperlink" Target="https://www.worldometers.info/coronavirus/country/slovakia/" TargetMode="External"/><Relationship Id="rId133" Type="http://schemas.openxmlformats.org/officeDocument/2006/relationships/hyperlink" Target="https://www.worldometers.info/world-population/venezuela-population/" TargetMode="External"/><Relationship Id="rId154" Type="http://schemas.openxmlformats.org/officeDocument/2006/relationships/hyperlink" Target="https://www.worldometers.info/coronavirus/country/moldova/" TargetMode="External"/><Relationship Id="rId175" Type="http://schemas.openxmlformats.org/officeDocument/2006/relationships/hyperlink" Target="https://www.worldometers.info/coronavirus/country/macedonia/" TargetMode="External"/><Relationship Id="rId340" Type="http://schemas.openxmlformats.org/officeDocument/2006/relationships/hyperlink" Target="https://www.worldometers.info/coronavirus/country/niger/" TargetMode="External"/><Relationship Id="rId361" Type="http://schemas.openxmlformats.org/officeDocument/2006/relationships/hyperlink" Target="https://www.worldometers.info/world-population/isle-of-man-population/" TargetMode="External"/><Relationship Id="rId196" Type="http://schemas.openxmlformats.org/officeDocument/2006/relationships/hyperlink" Target="https://www.worldometers.info/world-population/finland-population/" TargetMode="External"/><Relationship Id="rId200" Type="http://schemas.openxmlformats.org/officeDocument/2006/relationships/hyperlink" Target="https://www.worldometers.info/world-population/ghana-population/" TargetMode="External"/><Relationship Id="rId382" Type="http://schemas.openxmlformats.org/officeDocument/2006/relationships/hyperlink" Target="https://www.worldometers.info/world-population/saint-vincent-and-the-grenadines-population/" TargetMode="External"/><Relationship Id="rId417" Type="http://schemas.openxmlformats.org/officeDocument/2006/relationships/hyperlink" Target="https://www.worldometers.info/coronavirus/country/saint-pierre-and-miquelon/" TargetMode="External"/><Relationship Id="rId16" Type="http://schemas.openxmlformats.org/officeDocument/2006/relationships/hyperlink" Target="https://www.worldometers.info/world-population/argentina-population/" TargetMode="External"/><Relationship Id="rId221" Type="http://schemas.openxmlformats.org/officeDocument/2006/relationships/hyperlink" Target="https://www.worldometers.info/world-population/cambodia-population/" TargetMode="External"/><Relationship Id="rId242" Type="http://schemas.openxmlformats.org/officeDocument/2006/relationships/hyperlink" Target="https://www.worldometers.info/coronavirus/country/trinidad-and-tobago/" TargetMode="External"/><Relationship Id="rId263" Type="http://schemas.openxmlformats.org/officeDocument/2006/relationships/hyperlink" Target="https://www.worldometers.info/world-population/mauritania-population/" TargetMode="External"/><Relationship Id="rId284" Type="http://schemas.openxmlformats.org/officeDocument/2006/relationships/hyperlink" Target="https://www.worldometers.info/coronavirus/country/taiwan/" TargetMode="External"/><Relationship Id="rId319" Type="http://schemas.openxmlformats.org/officeDocument/2006/relationships/hyperlink" Target="https://www.worldometers.info/world-population/nicaragua-population/" TargetMode="External"/><Relationship Id="rId37" Type="http://schemas.openxmlformats.org/officeDocument/2006/relationships/hyperlink" Target="https://www.worldometers.info/coronavirus/country/peru/" TargetMode="External"/><Relationship Id="rId58" Type="http://schemas.openxmlformats.org/officeDocument/2006/relationships/hyperlink" Target="https://www.worldometers.info/world-population/romania-population/" TargetMode="External"/><Relationship Id="rId79" Type="http://schemas.openxmlformats.org/officeDocument/2006/relationships/hyperlink" Target="https://www.worldometers.info/world-population/united-arab-emirates-population/" TargetMode="External"/><Relationship Id="rId102" Type="http://schemas.openxmlformats.org/officeDocument/2006/relationships/hyperlink" Target="https://www.worldometers.info/coronavirus/country/belarus/" TargetMode="External"/><Relationship Id="rId123" Type="http://schemas.openxmlformats.org/officeDocument/2006/relationships/hyperlink" Target="https://www.worldometers.info/world-population/azerbaijan-population/" TargetMode="External"/><Relationship Id="rId144" Type="http://schemas.openxmlformats.org/officeDocument/2006/relationships/hyperlink" Target="https://www.worldometers.info/coronavirus/country/lithuania/" TargetMode="External"/><Relationship Id="rId330" Type="http://schemas.openxmlformats.org/officeDocument/2006/relationships/hyperlink" Target="https://www.worldometers.info/coronavirus/country/central-african-republic/" TargetMode="External"/><Relationship Id="rId90" Type="http://schemas.openxmlformats.org/officeDocument/2006/relationships/hyperlink" Target="https://www.worldometers.info/coronavirus/country/saudi-arabia/" TargetMode="External"/><Relationship Id="rId165" Type="http://schemas.openxmlformats.org/officeDocument/2006/relationships/hyperlink" Target="https://www.worldometers.info/coronavirus/country/zambia/" TargetMode="External"/><Relationship Id="rId186" Type="http://schemas.openxmlformats.org/officeDocument/2006/relationships/hyperlink" Target="https://www.worldometers.info/world-population/albania-population/" TargetMode="External"/><Relationship Id="rId351" Type="http://schemas.openxmlformats.org/officeDocument/2006/relationships/hyperlink" Target="https://www.worldometers.info/world-population/gibraltar-population/" TargetMode="External"/><Relationship Id="rId372" Type="http://schemas.openxmlformats.org/officeDocument/2006/relationships/hyperlink" Target="https://www.worldometers.info/world-population/bermuda-population/" TargetMode="External"/><Relationship Id="rId393" Type="http://schemas.openxmlformats.org/officeDocument/2006/relationships/hyperlink" Target="https://www.worldometers.info/coronavirus/country/cayman-islands/" TargetMode="External"/><Relationship Id="rId407" Type="http://schemas.openxmlformats.org/officeDocument/2006/relationships/hyperlink" Target="https://www.worldometers.info/coronavirus/country/new-caledonia/" TargetMode="External"/><Relationship Id="rId428" Type="http://schemas.openxmlformats.org/officeDocument/2006/relationships/hyperlink" Target="https://www.worldometers.info/world-population/vanuatu-population/" TargetMode="External"/><Relationship Id="rId211" Type="http://schemas.openxmlformats.org/officeDocument/2006/relationships/hyperlink" Target="https://www.worldometers.info/world-population/viet-nam-population/" TargetMode="External"/><Relationship Id="rId232" Type="http://schemas.openxmlformats.org/officeDocument/2006/relationships/hyperlink" Target="https://www.worldometers.info/coronavirus/country/democratic-republic-of-the-congo/" TargetMode="External"/><Relationship Id="rId253" Type="http://schemas.openxmlformats.org/officeDocument/2006/relationships/hyperlink" Target="https://www.worldometers.info/world-population/french-guiana-population/" TargetMode="External"/><Relationship Id="rId274" Type="http://schemas.openxmlformats.org/officeDocument/2006/relationships/hyperlink" Target="https://www.worldometers.info/coronavirus/country/french-polynesia/" TargetMode="External"/><Relationship Id="rId295" Type="http://schemas.openxmlformats.org/officeDocument/2006/relationships/hyperlink" Target="https://www.worldometers.info/world-population/tajikistan-population/" TargetMode="External"/><Relationship Id="rId309" Type="http://schemas.openxmlformats.org/officeDocument/2006/relationships/hyperlink" Target="https://www.worldometers.info/world-population/china-hong-kong-sar-population/" TargetMode="External"/><Relationship Id="rId27" Type="http://schemas.openxmlformats.org/officeDocument/2006/relationships/hyperlink" Target="https://www.worldometers.info/coronavirus/country/indonesia/" TargetMode="External"/><Relationship Id="rId48" Type="http://schemas.openxmlformats.org/officeDocument/2006/relationships/hyperlink" Target="https://www.worldometers.info/world-population/iraq-population/" TargetMode="External"/><Relationship Id="rId69" Type="http://schemas.openxmlformats.org/officeDocument/2006/relationships/hyperlink" Target="https://www.worldometers.info/world-population/hungary-population/" TargetMode="External"/><Relationship Id="rId113" Type="http://schemas.openxmlformats.org/officeDocument/2006/relationships/hyperlink" Target="https://www.worldometers.info/world-population/slovakia-population/" TargetMode="External"/><Relationship Id="rId134" Type="http://schemas.openxmlformats.org/officeDocument/2006/relationships/hyperlink" Target="https://www.worldometers.info/coronavirus/country/sri-lanka/" TargetMode="External"/><Relationship Id="rId320" Type="http://schemas.openxmlformats.org/officeDocument/2006/relationships/hyperlink" Target="https://www.worldometers.info/coronavirus/country/equatorial-guinea/" TargetMode="External"/><Relationship Id="rId80" Type="http://schemas.openxmlformats.org/officeDocument/2006/relationships/hyperlink" Target="https://www.worldometers.info/coronavirus/country/austria/" TargetMode="External"/><Relationship Id="rId155" Type="http://schemas.openxmlformats.org/officeDocument/2006/relationships/hyperlink" Target="https://www.worldometers.info/world-population/moldova-population/" TargetMode="External"/><Relationship Id="rId176" Type="http://schemas.openxmlformats.org/officeDocument/2006/relationships/hyperlink" Target="https://www.worldometers.info/world-population/macedonia-population/" TargetMode="External"/><Relationship Id="rId197" Type="http://schemas.openxmlformats.org/officeDocument/2006/relationships/hyperlink" Target="https://www.worldometers.info/coronavirus/country/montenegro/" TargetMode="External"/><Relationship Id="rId341" Type="http://schemas.openxmlformats.org/officeDocument/2006/relationships/hyperlink" Target="https://www.worldometers.info/world-population/niger-population/" TargetMode="External"/><Relationship Id="rId362" Type="http://schemas.openxmlformats.org/officeDocument/2006/relationships/hyperlink" Target="https://www.worldometers.info/coronavirus/country/mauritius/" TargetMode="External"/><Relationship Id="rId383" Type="http://schemas.openxmlformats.org/officeDocument/2006/relationships/hyperlink" Target="https://www.worldometers.info/coronavirus/country/british-virgin-islands/" TargetMode="External"/><Relationship Id="rId418" Type="http://schemas.openxmlformats.org/officeDocument/2006/relationships/hyperlink" Target="https://www.worldometers.info/world-population/saint-pierre-and-miquelon-population/" TargetMode="External"/><Relationship Id="rId201" Type="http://schemas.openxmlformats.org/officeDocument/2006/relationships/hyperlink" Target="https://www.worldometers.info/coronavirus/country/botswana/" TargetMode="External"/><Relationship Id="rId222" Type="http://schemas.openxmlformats.org/officeDocument/2006/relationships/hyperlink" Target="https://www.worldometers.info/coronavirus/country/singapore/" TargetMode="External"/><Relationship Id="rId243" Type="http://schemas.openxmlformats.org/officeDocument/2006/relationships/hyperlink" Target="https://www.worldometers.info/world-population/trinidad-and-tobago-population/" TargetMode="External"/><Relationship Id="rId264" Type="http://schemas.openxmlformats.org/officeDocument/2006/relationships/hyperlink" Target="https://www.worldometers.info/coronavirus/country/swaziland/" TargetMode="External"/><Relationship Id="rId285" Type="http://schemas.openxmlformats.org/officeDocument/2006/relationships/hyperlink" Target="https://www.worldometers.info/world-population/taiwan-population/" TargetMode="External"/><Relationship Id="rId17" Type="http://schemas.openxmlformats.org/officeDocument/2006/relationships/hyperlink" Target="https://www.worldometers.info/coronavirus/country/colombia/" TargetMode="External"/><Relationship Id="rId38" Type="http://schemas.openxmlformats.org/officeDocument/2006/relationships/hyperlink" Target="https://www.worldometers.info/world-population/peru-population/" TargetMode="External"/><Relationship Id="rId59" Type="http://schemas.openxmlformats.org/officeDocument/2006/relationships/hyperlink" Target="https://www.worldometers.info/coronavirus/country/pakistan/" TargetMode="External"/><Relationship Id="rId103" Type="http://schemas.openxmlformats.org/officeDocument/2006/relationships/hyperlink" Target="https://www.worldometers.info/world-population/belarus-population/" TargetMode="External"/><Relationship Id="rId124" Type="http://schemas.openxmlformats.org/officeDocument/2006/relationships/hyperlink" Target="https://www.worldometers.info/coronavirus/country/dominican-republic/" TargetMode="External"/><Relationship Id="rId310" Type="http://schemas.openxmlformats.org/officeDocument/2006/relationships/hyperlink" Target="https://www.worldometers.info/coronavirus/country/djibouti/" TargetMode="External"/><Relationship Id="rId70" Type="http://schemas.openxmlformats.org/officeDocument/2006/relationships/hyperlink" Target="https://www.worldometers.info/coronavirus/country/jordan/" TargetMode="External"/><Relationship Id="rId91" Type="http://schemas.openxmlformats.org/officeDocument/2006/relationships/hyperlink" Target="https://www.worldometers.info/world-population/saudi-arabia-population/" TargetMode="External"/><Relationship Id="rId145" Type="http://schemas.openxmlformats.org/officeDocument/2006/relationships/hyperlink" Target="https://www.worldometers.info/world-population/lithuania-population/" TargetMode="External"/><Relationship Id="rId166" Type="http://schemas.openxmlformats.org/officeDocument/2006/relationships/hyperlink" Target="https://www.worldometers.info/world-population/zambia-population/" TargetMode="External"/><Relationship Id="rId187" Type="http://schemas.openxmlformats.org/officeDocument/2006/relationships/hyperlink" Target="https://www.worldometers.info/coronavirus/country/estonia/" TargetMode="External"/><Relationship Id="rId331" Type="http://schemas.openxmlformats.org/officeDocument/2006/relationships/hyperlink" Target="https://www.worldometers.info/world-population/central-african-republic-population/" TargetMode="External"/><Relationship Id="rId352" Type="http://schemas.openxmlformats.org/officeDocument/2006/relationships/hyperlink" Target="https://www.worldometers.info/coronavirus/country/laos/" TargetMode="External"/><Relationship Id="rId373" Type="http://schemas.openxmlformats.org/officeDocument/2006/relationships/hyperlink" Target="https://www.worldometers.info/coronavirus/country/saint-martin/" TargetMode="External"/><Relationship Id="rId394" Type="http://schemas.openxmlformats.org/officeDocument/2006/relationships/hyperlink" Target="https://www.worldometers.info/world-population/cayman-islands-population/" TargetMode="External"/><Relationship Id="rId408" Type="http://schemas.openxmlformats.org/officeDocument/2006/relationships/hyperlink" Target="https://www.worldometers.info/world-population/new-caledonia-population/" TargetMode="External"/><Relationship Id="rId429" Type="http://schemas.openxmlformats.org/officeDocument/2006/relationships/hyperlink" Target="https://www.worldometers.info/coronavirus/country/marshall-islands/" TargetMode="External"/><Relationship Id="rId1" Type="http://schemas.openxmlformats.org/officeDocument/2006/relationships/hyperlink" Target="https://www.worldometers.info/coronavirus/country/us/" TargetMode="External"/><Relationship Id="rId212" Type="http://schemas.openxmlformats.org/officeDocument/2006/relationships/hyperlink" Target="https://www.worldometers.info/coronavirus/country/el-salvador/" TargetMode="External"/><Relationship Id="rId233" Type="http://schemas.openxmlformats.org/officeDocument/2006/relationships/hyperlink" Target="https://www.worldometers.info/world-population/democratic-republic-of-the-congo-population/" TargetMode="External"/><Relationship Id="rId254" Type="http://schemas.openxmlformats.org/officeDocument/2006/relationships/hyperlink" Target="https://www.worldometers.info/coronavirus/country/syria/" TargetMode="External"/><Relationship Id="rId28" Type="http://schemas.openxmlformats.org/officeDocument/2006/relationships/hyperlink" Target="https://www.worldometers.info/world-population/indonesia-population/" TargetMode="External"/><Relationship Id="rId49" Type="http://schemas.openxmlformats.org/officeDocument/2006/relationships/hyperlink" Target="https://www.worldometers.info/coronavirus/country/canada/" TargetMode="External"/><Relationship Id="rId114" Type="http://schemas.openxmlformats.org/officeDocument/2006/relationships/hyperlink" Target="https://www.worldometers.info/coronavirus/country/kuwait/" TargetMode="External"/><Relationship Id="rId275" Type="http://schemas.openxmlformats.org/officeDocument/2006/relationships/hyperlink" Target="https://www.worldometers.info/world-population/french-polynesia-population/" TargetMode="External"/><Relationship Id="rId296" Type="http://schemas.openxmlformats.org/officeDocument/2006/relationships/hyperlink" Target="https://www.worldometers.info/coronavirus/country/belize/" TargetMode="External"/><Relationship Id="rId300" Type="http://schemas.openxmlformats.org/officeDocument/2006/relationships/hyperlink" Target="https://www.worldometers.info/coronavirus/country/burkina-faso/" TargetMode="External"/><Relationship Id="rId60" Type="http://schemas.openxmlformats.org/officeDocument/2006/relationships/hyperlink" Target="https://www.worldometers.info/world-population/pakistan-population/" TargetMode="External"/><Relationship Id="rId81" Type="http://schemas.openxmlformats.org/officeDocument/2006/relationships/hyperlink" Target="https://www.worldometers.info/world-population/austria-population/" TargetMode="External"/><Relationship Id="rId135" Type="http://schemas.openxmlformats.org/officeDocument/2006/relationships/hyperlink" Target="https://www.worldometers.info/world-population/sri-lanka-population/" TargetMode="External"/><Relationship Id="rId156" Type="http://schemas.openxmlformats.org/officeDocument/2006/relationships/hyperlink" Target="https://www.worldometers.info/coronavirus/country/libya/" TargetMode="External"/><Relationship Id="rId177" Type="http://schemas.openxmlformats.org/officeDocument/2006/relationships/hyperlink" Target="https://www.worldometers.info/coronavirus/country/mongolia/" TargetMode="External"/><Relationship Id="rId198" Type="http://schemas.openxmlformats.org/officeDocument/2006/relationships/hyperlink" Target="https://www.worldometers.info/world-population/montenegro-population/" TargetMode="External"/><Relationship Id="rId321" Type="http://schemas.openxmlformats.org/officeDocument/2006/relationships/hyperlink" Target="https://www.worldometers.info/world-population/equatorial-guinea-population/" TargetMode="External"/><Relationship Id="rId342" Type="http://schemas.openxmlformats.org/officeDocument/2006/relationships/hyperlink" Target="https://www.worldometers.info/coronavirus/country/saint-lucia/" TargetMode="External"/><Relationship Id="rId363" Type="http://schemas.openxmlformats.org/officeDocument/2006/relationships/hyperlink" Target="https://www.worldometers.info/world-population/mauritius-population/" TargetMode="External"/><Relationship Id="rId384" Type="http://schemas.openxmlformats.org/officeDocument/2006/relationships/hyperlink" Target="https://www.worldometers.info/world-population/british-virgin-islands-population/" TargetMode="External"/><Relationship Id="rId419" Type="http://schemas.openxmlformats.org/officeDocument/2006/relationships/hyperlink" Target="https://www.worldometers.info/coronavirus/country/holy-see/" TargetMode="External"/><Relationship Id="rId202" Type="http://schemas.openxmlformats.org/officeDocument/2006/relationships/hyperlink" Target="https://www.worldometers.info/world-population/botswana-population/" TargetMode="External"/><Relationship Id="rId223" Type="http://schemas.openxmlformats.org/officeDocument/2006/relationships/hyperlink" Target="https://www.worldometers.info/world-population/singapore-population/" TargetMode="External"/><Relationship Id="rId244" Type="http://schemas.openxmlformats.org/officeDocument/2006/relationships/hyperlink" Target="https://www.worldometers.info/coronavirus/country/reunion/" TargetMode="External"/><Relationship Id="rId430" Type="http://schemas.openxmlformats.org/officeDocument/2006/relationships/hyperlink" Target="https://www.worldometers.info/world-population/marshall-islands-population/" TargetMode="External"/><Relationship Id="rId18" Type="http://schemas.openxmlformats.org/officeDocument/2006/relationships/hyperlink" Target="https://www.worldometers.info/world-population/colombia-population/" TargetMode="External"/><Relationship Id="rId39" Type="http://schemas.openxmlformats.org/officeDocument/2006/relationships/hyperlink" Target="https://www.worldometers.info/coronavirus/country/netherlands/" TargetMode="External"/><Relationship Id="rId265" Type="http://schemas.openxmlformats.org/officeDocument/2006/relationships/hyperlink" Target="https://www.worldometers.info/world-population/swaziland-population/" TargetMode="External"/><Relationship Id="rId286" Type="http://schemas.openxmlformats.org/officeDocument/2006/relationships/hyperlink" Target="https://www.worldometers.info/coronavirus/country/somalia/" TargetMode="External"/><Relationship Id="rId50" Type="http://schemas.openxmlformats.org/officeDocument/2006/relationships/hyperlink" Target="https://www.worldometers.info/world-population/canada-population/" TargetMode="External"/><Relationship Id="rId104" Type="http://schemas.openxmlformats.org/officeDocument/2006/relationships/hyperlink" Target="https://www.worldometers.info/coronavirus/country/panama/" TargetMode="External"/><Relationship Id="rId125" Type="http://schemas.openxmlformats.org/officeDocument/2006/relationships/hyperlink" Target="https://www.worldometers.info/world-population/dominican-republic-population/" TargetMode="External"/><Relationship Id="rId146" Type="http://schemas.openxmlformats.org/officeDocument/2006/relationships/hyperlink" Target="https://www.worldometers.info/coronavirus/country/ethiopia/" TargetMode="External"/><Relationship Id="rId167" Type="http://schemas.openxmlformats.org/officeDocument/2006/relationships/hyperlink" Target="https://www.worldometers.info/coronavirus/country/south-korea/" TargetMode="External"/><Relationship Id="rId188" Type="http://schemas.openxmlformats.org/officeDocument/2006/relationships/hyperlink" Target="https://www.worldometers.info/world-population/estonia-population/" TargetMode="External"/><Relationship Id="rId311" Type="http://schemas.openxmlformats.org/officeDocument/2006/relationships/hyperlink" Target="https://www.worldometers.info/world-population/djibouti-population/" TargetMode="External"/><Relationship Id="rId332" Type="http://schemas.openxmlformats.org/officeDocument/2006/relationships/hyperlink" Target="https://www.worldometers.info/coronavirus/country/yemen/" TargetMode="External"/><Relationship Id="rId353" Type="http://schemas.openxmlformats.org/officeDocument/2006/relationships/hyperlink" Target="https://www.worldometers.info/world-population/laos-population/" TargetMode="External"/><Relationship Id="rId374" Type="http://schemas.openxmlformats.org/officeDocument/2006/relationships/hyperlink" Target="https://www.worldometers.info/world-population/saint-martin-population/" TargetMode="External"/><Relationship Id="rId395" Type="http://schemas.openxmlformats.org/officeDocument/2006/relationships/hyperlink" Target="https://www.worldometers.info/coronavirus/country/saint-kitts-and-nevis/" TargetMode="External"/><Relationship Id="rId409" Type="http://schemas.openxmlformats.org/officeDocument/2006/relationships/hyperlink" Target="https://www.worldometers.info/coronavirus/country/anguilla/" TargetMode="External"/><Relationship Id="rId71" Type="http://schemas.openxmlformats.org/officeDocument/2006/relationships/hyperlink" Target="https://www.worldometers.info/world-population/jordan-population/" TargetMode="External"/><Relationship Id="rId92" Type="http://schemas.openxmlformats.org/officeDocument/2006/relationships/hyperlink" Target="https://www.worldometers.info/coronavirus/country/thailand/" TargetMode="External"/><Relationship Id="rId213" Type="http://schemas.openxmlformats.org/officeDocument/2006/relationships/hyperlink" Target="https://www.worldometers.info/world-population/el-salvador-population/" TargetMode="External"/><Relationship Id="rId234" Type="http://schemas.openxmlformats.org/officeDocument/2006/relationships/hyperlink" Target="https://www.worldometers.info/coronavirus/country/malawi/" TargetMode="External"/><Relationship Id="rId420" Type="http://schemas.openxmlformats.org/officeDocument/2006/relationships/hyperlink" Target="https://www.worldometers.info/world-population/holy-see-population/" TargetMode="External"/><Relationship Id="rId2" Type="http://schemas.openxmlformats.org/officeDocument/2006/relationships/hyperlink" Target="https://www.worldometers.info/world-population/us-population/" TargetMode="External"/><Relationship Id="rId29" Type="http://schemas.openxmlformats.org/officeDocument/2006/relationships/hyperlink" Target="https://www.worldometers.info/coronavirus/country/poland/" TargetMode="External"/><Relationship Id="rId255" Type="http://schemas.openxmlformats.org/officeDocument/2006/relationships/hyperlink" Target="https://www.worldometers.info/world-population/syria-population/" TargetMode="External"/><Relationship Id="rId276" Type="http://schemas.openxmlformats.org/officeDocument/2006/relationships/hyperlink" Target="https://www.worldometers.info/coronavirus/country/guadeloupe/" TargetMode="External"/><Relationship Id="rId297" Type="http://schemas.openxmlformats.org/officeDocument/2006/relationships/hyperlink" Target="https://www.worldometers.info/world-population/belize-population/" TargetMode="External"/><Relationship Id="rId40" Type="http://schemas.openxmlformats.org/officeDocument/2006/relationships/hyperlink" Target="https://www.worldometers.info/world-population/netherlands-population/" TargetMode="External"/><Relationship Id="rId115" Type="http://schemas.openxmlformats.org/officeDocument/2006/relationships/hyperlink" Target="https://www.worldometers.info/world-population/kuwait-population/" TargetMode="External"/><Relationship Id="rId136" Type="http://schemas.openxmlformats.org/officeDocument/2006/relationships/hyperlink" Target="https://www.worldometers.info/coronavirus/country/ireland/" TargetMode="External"/><Relationship Id="rId157" Type="http://schemas.openxmlformats.org/officeDocument/2006/relationships/hyperlink" Target="https://www.worldometers.info/world-population/libya-population/" TargetMode="External"/><Relationship Id="rId178" Type="http://schemas.openxmlformats.org/officeDocument/2006/relationships/hyperlink" Target="https://www.worldometers.info/world-population/mongolia-population/" TargetMode="External"/><Relationship Id="rId301" Type="http://schemas.openxmlformats.org/officeDocument/2006/relationships/hyperlink" Target="https://www.worldometers.info/world-population/burkina-faso-population/" TargetMode="External"/><Relationship Id="rId322" Type="http://schemas.openxmlformats.org/officeDocument/2006/relationships/hyperlink" Target="https://www.worldometers.info/coronavirus/country/channel-islands/" TargetMode="External"/><Relationship Id="rId343" Type="http://schemas.openxmlformats.org/officeDocument/2006/relationships/hyperlink" Target="https://www.worldometers.info/world-population/saint-lucia-population/" TargetMode="External"/><Relationship Id="rId364" Type="http://schemas.openxmlformats.org/officeDocument/2006/relationships/hyperlink" Target="https://www.worldometers.info/coronavirus/country/liechtenstein/" TargetMode="External"/><Relationship Id="rId61" Type="http://schemas.openxmlformats.org/officeDocument/2006/relationships/hyperlink" Target="https://www.worldometers.info/coronavirus/country/malaysia/" TargetMode="External"/><Relationship Id="rId82" Type="http://schemas.openxmlformats.org/officeDocument/2006/relationships/hyperlink" Target="https://www.worldometers.info/coronavirus/country/morocco/" TargetMode="External"/><Relationship Id="rId199" Type="http://schemas.openxmlformats.org/officeDocument/2006/relationships/hyperlink" Target="https://www.worldometers.info/coronavirus/country/ghana/" TargetMode="External"/><Relationship Id="rId203" Type="http://schemas.openxmlformats.org/officeDocument/2006/relationships/hyperlink" Target="https://www.worldometers.info/coronavirus/country/cyprus/" TargetMode="External"/><Relationship Id="rId385" Type="http://schemas.openxmlformats.org/officeDocument/2006/relationships/hyperlink" Target="https://www.worldometers.info/coronavirus/country/caribbean-netherlands/" TargetMode="External"/><Relationship Id="rId19" Type="http://schemas.openxmlformats.org/officeDocument/2006/relationships/hyperlink" Target="https://www.worldometers.info/coronavirus/country/italy/" TargetMode="External"/><Relationship Id="rId224" Type="http://schemas.openxmlformats.org/officeDocument/2006/relationships/hyperlink" Target="https://www.worldometers.info/coronavirus/country/rwanda/" TargetMode="External"/><Relationship Id="rId245" Type="http://schemas.openxmlformats.org/officeDocument/2006/relationships/hyperlink" Target="https://www.worldometers.info/world-population/reunion-population/" TargetMode="External"/><Relationship Id="rId266" Type="http://schemas.openxmlformats.org/officeDocument/2006/relationships/hyperlink" Target="https://www.worldometers.info/coronavirus/country/guyana/" TargetMode="External"/><Relationship Id="rId287" Type="http://schemas.openxmlformats.org/officeDocument/2006/relationships/hyperlink" Target="https://www.worldometers.info/world-population/somalia-population/" TargetMode="External"/><Relationship Id="rId410" Type="http://schemas.openxmlformats.org/officeDocument/2006/relationships/hyperlink" Target="https://www.worldometers.info/world-population/anguilla-population/" TargetMode="External"/><Relationship Id="rId431" Type="http://schemas.openxmlformats.org/officeDocument/2006/relationships/hyperlink" Target="https://www.worldometers.info/coronavirus/country/samoa/" TargetMode="External"/><Relationship Id="rId30" Type="http://schemas.openxmlformats.org/officeDocument/2006/relationships/hyperlink" Target="https://www.worldometers.info/world-population/poland-population/" TargetMode="External"/><Relationship Id="rId105" Type="http://schemas.openxmlformats.org/officeDocument/2006/relationships/hyperlink" Target="https://www.worldometers.info/world-population/panama-population/" TargetMode="External"/><Relationship Id="rId126" Type="http://schemas.openxmlformats.org/officeDocument/2006/relationships/hyperlink" Target="https://www.worldometers.info/coronavirus/country/cuba/" TargetMode="External"/><Relationship Id="rId147" Type="http://schemas.openxmlformats.org/officeDocument/2006/relationships/hyperlink" Target="https://www.worldometers.info/world-population/ethiopia-population/" TargetMode="External"/><Relationship Id="rId168" Type="http://schemas.openxmlformats.org/officeDocument/2006/relationships/hyperlink" Target="https://www.worldometers.info/world-population/south-korea-population/" TargetMode="External"/><Relationship Id="rId312" Type="http://schemas.openxmlformats.org/officeDocument/2006/relationships/hyperlink" Target="https://www.worldometers.info/coronavirus/country/aruba/" TargetMode="External"/><Relationship Id="rId333" Type="http://schemas.openxmlformats.org/officeDocument/2006/relationships/hyperlink" Target="https://www.worldometers.info/world-population/yemen-population/" TargetMode="External"/><Relationship Id="rId354" Type="http://schemas.openxmlformats.org/officeDocument/2006/relationships/hyperlink" Target="https://www.worldometers.info/coronavirus/country/barbados/" TargetMode="External"/><Relationship Id="rId51" Type="http://schemas.openxmlformats.org/officeDocument/2006/relationships/hyperlink" Target="https://www.worldometers.info/coronavirus/country/bangladesh/" TargetMode="External"/><Relationship Id="rId72" Type="http://schemas.openxmlformats.org/officeDocument/2006/relationships/hyperlink" Target="https://www.worldometers.info/coronavirus/country/serbia/" TargetMode="External"/><Relationship Id="rId93" Type="http://schemas.openxmlformats.org/officeDocument/2006/relationships/hyperlink" Target="https://www.worldometers.info/world-population/thailand-population/" TargetMode="External"/><Relationship Id="rId189" Type="http://schemas.openxmlformats.org/officeDocument/2006/relationships/hyperlink" Target="https://www.worldometers.info/coronavirus/country/uzbekistan/" TargetMode="External"/><Relationship Id="rId375" Type="http://schemas.openxmlformats.org/officeDocument/2006/relationships/hyperlink" Target="https://www.worldometers.info/coronavirus/country/bhutan/" TargetMode="External"/><Relationship Id="rId396" Type="http://schemas.openxmlformats.org/officeDocument/2006/relationships/hyperlink" Target="https://www.worldometers.info/world-population/saint-kitts-and-nevis-population/" TargetMode="External"/><Relationship Id="rId3" Type="http://schemas.openxmlformats.org/officeDocument/2006/relationships/hyperlink" Target="https://www.worldometers.info/coronavirus/country/india/" TargetMode="External"/><Relationship Id="rId214" Type="http://schemas.openxmlformats.org/officeDocument/2006/relationships/hyperlink" Target="https://www.worldometers.info/coronavirus/country/cameroon/" TargetMode="External"/><Relationship Id="rId235" Type="http://schemas.openxmlformats.org/officeDocument/2006/relationships/hyperlink" Target="https://www.worldometers.info/world-population/malawi-population/" TargetMode="External"/><Relationship Id="rId256" Type="http://schemas.openxmlformats.org/officeDocument/2006/relationships/hyperlink" Target="https://www.worldometers.info/coronavirus/country/gabon/" TargetMode="External"/><Relationship Id="rId277" Type="http://schemas.openxmlformats.org/officeDocument/2006/relationships/hyperlink" Target="https://www.worldometers.info/world-population/guadeloupe-population/" TargetMode="External"/><Relationship Id="rId298" Type="http://schemas.openxmlformats.org/officeDocument/2006/relationships/hyperlink" Target="https://www.worldometers.info/coronavirus/country/bahamas/" TargetMode="External"/><Relationship Id="rId400" Type="http://schemas.openxmlformats.org/officeDocument/2006/relationships/hyperlink" Target="https://www.worldometers.info/world-population/wallis-and-futuna-islands-population/" TargetMode="External"/><Relationship Id="rId421" Type="http://schemas.openxmlformats.org/officeDocument/2006/relationships/hyperlink" Target="https://www.worldometers.info/coronavirus/country/montserrat/" TargetMode="External"/><Relationship Id="rId116" Type="http://schemas.openxmlformats.org/officeDocument/2006/relationships/hyperlink" Target="https://www.worldometers.info/coronavirus/country/uruguay/" TargetMode="External"/><Relationship Id="rId137" Type="http://schemas.openxmlformats.org/officeDocument/2006/relationships/hyperlink" Target="https://www.worldometers.info/world-population/ireland-population/" TargetMode="External"/><Relationship Id="rId158" Type="http://schemas.openxmlformats.org/officeDocument/2006/relationships/hyperlink" Target="https://www.worldometers.info/coronavirus/country/armenia/" TargetMode="External"/><Relationship Id="rId302" Type="http://schemas.openxmlformats.org/officeDocument/2006/relationships/hyperlink" Target="https://www.worldometers.info/coronavirus/country/curacao/" TargetMode="External"/><Relationship Id="rId323" Type="http://schemas.openxmlformats.org/officeDocument/2006/relationships/hyperlink" Target="https://www.worldometers.info/world-population/channel-islands-population/" TargetMode="External"/><Relationship Id="rId344" Type="http://schemas.openxmlformats.org/officeDocument/2006/relationships/hyperlink" Target="https://www.worldometers.info/coronavirus/country/liberia/" TargetMode="External"/><Relationship Id="rId20" Type="http://schemas.openxmlformats.org/officeDocument/2006/relationships/hyperlink" Target="https://www.worldometers.info/world-population/italy-population/" TargetMode="External"/><Relationship Id="rId41" Type="http://schemas.openxmlformats.org/officeDocument/2006/relationships/hyperlink" Target="https://www.worldometers.info/coronavirus/country/czech-republic/" TargetMode="External"/><Relationship Id="rId62" Type="http://schemas.openxmlformats.org/officeDocument/2006/relationships/hyperlink" Target="https://www.worldometers.info/world-population/malaysia-population/" TargetMode="External"/><Relationship Id="rId83" Type="http://schemas.openxmlformats.org/officeDocument/2006/relationships/hyperlink" Target="https://www.worldometers.info/world-population/morocco-population/" TargetMode="External"/><Relationship Id="rId179" Type="http://schemas.openxmlformats.org/officeDocument/2006/relationships/hyperlink" Target="https://www.worldometers.info/coronavirus/country/afghanistan/" TargetMode="External"/><Relationship Id="rId365" Type="http://schemas.openxmlformats.org/officeDocument/2006/relationships/hyperlink" Target="https://www.worldometers.info/world-population/liechtenstein-population/" TargetMode="External"/><Relationship Id="rId386" Type="http://schemas.openxmlformats.org/officeDocument/2006/relationships/hyperlink" Target="https://www.worldometers.info/world-population/caribbean-netherlands-population/" TargetMode="External"/><Relationship Id="rId190" Type="http://schemas.openxmlformats.org/officeDocument/2006/relationships/hyperlink" Target="https://www.worldometers.info/world-population/uzbekistan-population/" TargetMode="External"/><Relationship Id="rId204" Type="http://schemas.openxmlformats.org/officeDocument/2006/relationships/hyperlink" Target="https://www.worldometers.info/world-population/cyprus-population/" TargetMode="External"/><Relationship Id="rId225" Type="http://schemas.openxmlformats.org/officeDocument/2006/relationships/hyperlink" Target="https://www.worldometers.info/world-population/rwanda-population/" TargetMode="External"/><Relationship Id="rId246" Type="http://schemas.openxmlformats.org/officeDocument/2006/relationships/hyperlink" Target="https://www.worldometers.info/coronavirus/country/malta/" TargetMode="External"/><Relationship Id="rId267" Type="http://schemas.openxmlformats.org/officeDocument/2006/relationships/hyperlink" Target="https://www.worldometers.info/world-population/guyana-population/" TargetMode="External"/><Relationship Id="rId288" Type="http://schemas.openxmlformats.org/officeDocument/2006/relationships/hyperlink" Target="https://www.worldometers.info/coronavirus/country/togo/" TargetMode="External"/><Relationship Id="rId411" Type="http://schemas.openxmlformats.org/officeDocument/2006/relationships/hyperlink" Target="https://www.worldometers.info/coronavirus/country/greenland/" TargetMode="External"/><Relationship Id="rId432" Type="http://schemas.openxmlformats.org/officeDocument/2006/relationships/hyperlink" Target="https://www.worldometers.info/world-population/samoa-population/" TargetMode="External"/><Relationship Id="rId106" Type="http://schemas.openxmlformats.org/officeDocument/2006/relationships/hyperlink" Target="https://www.worldometers.info/coronavirus/country/bulgaria/" TargetMode="External"/><Relationship Id="rId127" Type="http://schemas.openxmlformats.org/officeDocument/2006/relationships/hyperlink" Target="https://www.worldometers.info/world-population/cuba-population/" TargetMode="External"/><Relationship Id="rId313" Type="http://schemas.openxmlformats.org/officeDocument/2006/relationships/hyperlink" Target="https://www.worldometers.info/world-population/aruba-population/" TargetMode="External"/><Relationship Id="rId10" Type="http://schemas.openxmlformats.org/officeDocument/2006/relationships/hyperlink" Target="https://www.worldometers.info/world-population/france-population/" TargetMode="External"/><Relationship Id="rId31" Type="http://schemas.openxmlformats.org/officeDocument/2006/relationships/hyperlink" Target="https://www.worldometers.info/coronavirus/country/mexico/" TargetMode="External"/><Relationship Id="rId52" Type="http://schemas.openxmlformats.org/officeDocument/2006/relationships/hyperlink" Target="https://www.worldometers.info/world-population/bangladesh-population/" TargetMode="External"/><Relationship Id="rId73" Type="http://schemas.openxmlformats.org/officeDocument/2006/relationships/hyperlink" Target="https://www.worldometers.info/world-population/serbia-population/" TargetMode="External"/><Relationship Id="rId94" Type="http://schemas.openxmlformats.org/officeDocument/2006/relationships/hyperlink" Target="https://www.worldometers.info/coronavirus/country/ecuador/" TargetMode="External"/><Relationship Id="rId148" Type="http://schemas.openxmlformats.org/officeDocument/2006/relationships/hyperlink" Target="https://www.worldometers.info/coronavirus/country/bahrain/" TargetMode="External"/><Relationship Id="rId169" Type="http://schemas.openxmlformats.org/officeDocument/2006/relationships/hyperlink" Target="https://www.worldometers.info/coronavirus/country/nigeria/" TargetMode="External"/><Relationship Id="rId334" Type="http://schemas.openxmlformats.org/officeDocument/2006/relationships/hyperlink" Target="https://www.worldometers.info/coronavirus/country/eritrea/" TargetMode="External"/><Relationship Id="rId355" Type="http://schemas.openxmlformats.org/officeDocument/2006/relationships/hyperlink" Target="https://www.worldometers.info/world-population/barbados-population/" TargetMode="External"/><Relationship Id="rId376" Type="http://schemas.openxmlformats.org/officeDocument/2006/relationships/hyperlink" Target="https://www.worldometers.info/world-population/bhutan-population/" TargetMode="External"/><Relationship Id="rId397" Type="http://schemas.openxmlformats.org/officeDocument/2006/relationships/hyperlink" Target="https://www.worldometers.info/coronavirus/country/tanzania/" TargetMode="External"/><Relationship Id="rId4" Type="http://schemas.openxmlformats.org/officeDocument/2006/relationships/hyperlink" Target="https://www.worldometers.info/world-population/india-population/" TargetMode="External"/><Relationship Id="rId180" Type="http://schemas.openxmlformats.org/officeDocument/2006/relationships/hyperlink" Target="https://www.worldometers.info/world-population/afghanistan-population/" TargetMode="External"/><Relationship Id="rId215" Type="http://schemas.openxmlformats.org/officeDocument/2006/relationships/hyperlink" Target="https://www.worldometers.info/world-population/cameroon-population/" TargetMode="External"/><Relationship Id="rId236" Type="http://schemas.openxmlformats.org/officeDocument/2006/relationships/hyperlink" Target="https://www.worldometers.info/coronavirus/country/madagascar/" TargetMode="External"/><Relationship Id="rId257" Type="http://schemas.openxmlformats.org/officeDocument/2006/relationships/hyperlink" Target="https://www.worldometers.info/world-population/gabon-population/" TargetMode="External"/><Relationship Id="rId278" Type="http://schemas.openxmlformats.org/officeDocument/2006/relationships/hyperlink" Target="https://www.worldometers.info/coronavirus/country/seychelles/" TargetMode="External"/><Relationship Id="rId401" Type="http://schemas.openxmlformats.org/officeDocument/2006/relationships/hyperlink" Target="https://www.worldometers.info/coronavirus/country/brunei-darussalam/" TargetMode="External"/><Relationship Id="rId422" Type="http://schemas.openxmlformats.org/officeDocument/2006/relationships/hyperlink" Target="https://www.worldometers.info/world-population/montserrat-population/" TargetMode="External"/><Relationship Id="rId303" Type="http://schemas.openxmlformats.org/officeDocument/2006/relationships/hyperlink" Target="https://www.worldometers.info/world-population/curacao-population/" TargetMode="External"/><Relationship Id="rId42" Type="http://schemas.openxmlformats.org/officeDocument/2006/relationships/hyperlink" Target="https://www.worldometers.info/world-population/czech-republic-population/" TargetMode="External"/><Relationship Id="rId84" Type="http://schemas.openxmlformats.org/officeDocument/2006/relationships/hyperlink" Target="https://www.worldometers.info/coronavirus/country/tunisia/" TargetMode="External"/><Relationship Id="rId138" Type="http://schemas.openxmlformats.org/officeDocument/2006/relationships/hyperlink" Target="https://www.worldometers.info/coronavirus/country/oman/" TargetMode="External"/><Relationship Id="rId345" Type="http://schemas.openxmlformats.org/officeDocument/2006/relationships/hyperlink" Target="https://www.worldometers.info/world-population/liberia-population/" TargetMode="External"/><Relationship Id="rId387" Type="http://schemas.openxmlformats.org/officeDocument/2006/relationships/hyperlink" Target="https://www.worldometers.info/coronavirus/country/antigua-and-barbuda/" TargetMode="External"/><Relationship Id="rId191" Type="http://schemas.openxmlformats.org/officeDocument/2006/relationships/hyperlink" Target="https://www.worldometers.info/coronavirus/country/namibia/" TargetMode="External"/><Relationship Id="rId205" Type="http://schemas.openxmlformats.org/officeDocument/2006/relationships/hyperlink" Target="https://www.worldometers.info/coronavirus/country/zimbabwe/" TargetMode="External"/><Relationship Id="rId247" Type="http://schemas.openxmlformats.org/officeDocument/2006/relationships/hyperlink" Target="https://www.worldometers.info/world-population/malta-population/" TargetMode="External"/><Relationship Id="rId412" Type="http://schemas.openxmlformats.org/officeDocument/2006/relationships/hyperlink" Target="https://www.worldometers.info/world-population/greenland-population/" TargetMode="External"/><Relationship Id="rId107" Type="http://schemas.openxmlformats.org/officeDocument/2006/relationships/hyperlink" Target="https://www.worldometers.info/world-population/bulgaria-population/" TargetMode="External"/><Relationship Id="rId289" Type="http://schemas.openxmlformats.org/officeDocument/2006/relationships/hyperlink" Target="https://www.worldometers.info/world-population/togo-population/" TargetMode="External"/><Relationship Id="rId11" Type="http://schemas.openxmlformats.org/officeDocument/2006/relationships/hyperlink" Target="https://www.worldometers.info/coronavirus/country/uk/" TargetMode="External"/><Relationship Id="rId53" Type="http://schemas.openxmlformats.org/officeDocument/2006/relationships/hyperlink" Target="https://www.worldometers.info/coronavirus/country/belgium/" TargetMode="External"/><Relationship Id="rId149" Type="http://schemas.openxmlformats.org/officeDocument/2006/relationships/hyperlink" Target="https://www.worldometers.info/world-population/bahrain-population/" TargetMode="External"/><Relationship Id="rId314" Type="http://schemas.openxmlformats.org/officeDocument/2006/relationships/hyperlink" Target="https://www.worldometers.info/coronavirus/country/south-sudan/" TargetMode="External"/><Relationship Id="rId356" Type="http://schemas.openxmlformats.org/officeDocument/2006/relationships/hyperlink" Target="https://www.worldometers.info/coronavirus/country/guinea-bissau/" TargetMode="External"/><Relationship Id="rId398" Type="http://schemas.openxmlformats.org/officeDocument/2006/relationships/hyperlink" Target="https://www.worldometers.info/world-population/tanzania-population/" TargetMode="External"/><Relationship Id="rId95" Type="http://schemas.openxmlformats.org/officeDocument/2006/relationships/hyperlink" Target="https://www.worldometers.info/world-population/ecuador-population/" TargetMode="External"/><Relationship Id="rId160" Type="http://schemas.openxmlformats.org/officeDocument/2006/relationships/hyperlink" Target="https://www.worldometers.info/coronavirus/country/qatar/" TargetMode="External"/><Relationship Id="rId216" Type="http://schemas.openxmlformats.org/officeDocument/2006/relationships/hyperlink" Target="https://www.worldometers.info/coronavirus/country/maldives/" TargetMode="External"/><Relationship Id="rId423" Type="http://schemas.openxmlformats.org/officeDocument/2006/relationships/hyperlink" Target="https://www.worldometers.info/coronavirus/country/solomon-islands/" TargetMode="External"/><Relationship Id="rId258" Type="http://schemas.openxmlformats.org/officeDocument/2006/relationships/hyperlink" Target="https://www.worldometers.info/coronavirus/country/guinea/" TargetMode="External"/><Relationship Id="rId22" Type="http://schemas.openxmlformats.org/officeDocument/2006/relationships/hyperlink" Target="https://www.worldometers.info/world-population/spain-population/" TargetMode="External"/><Relationship Id="rId64" Type="http://schemas.openxmlformats.org/officeDocument/2006/relationships/hyperlink" Target="https://www.worldometers.info/world-population/portugal-population/" TargetMode="External"/><Relationship Id="rId118" Type="http://schemas.openxmlformats.org/officeDocument/2006/relationships/hyperlink" Target="https://www.worldometers.info/coronavirus/country/croatia/" TargetMode="External"/><Relationship Id="rId325" Type="http://schemas.openxmlformats.org/officeDocument/2006/relationships/hyperlink" Target="https://www.worldometers.info/world-population/benin-population/" TargetMode="External"/><Relationship Id="rId367" Type="http://schemas.openxmlformats.org/officeDocument/2006/relationships/hyperlink" Target="https://www.worldometers.info/coronavirus/country/monaco/" TargetMode="External"/><Relationship Id="rId171" Type="http://schemas.openxmlformats.org/officeDocument/2006/relationships/hyperlink" Target="https://www.worldometers.info/coronavirus/country/algeria/" TargetMode="External"/><Relationship Id="rId227" Type="http://schemas.openxmlformats.org/officeDocument/2006/relationships/hyperlink" Target="https://www.worldometers.info/world-population/senegal-populat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8"/>
  <sheetViews>
    <sheetView tabSelected="1" topLeftCell="R1" workbookViewId="0">
      <pane xSplit="9030"/>
      <selection activeCell="S5" sqref="S5"/>
      <selection pane="topRight" activeCell="K164" sqref="K164"/>
    </sheetView>
  </sheetViews>
  <sheetFormatPr defaultRowHeight="15" x14ac:dyDescent="0.25"/>
  <cols>
    <col min="2" max="2" width="13" customWidth="1"/>
    <col min="3" max="3" width="14.140625" customWidth="1"/>
    <col min="5" max="5" width="12.7109375" customWidth="1"/>
    <col min="7" max="7" width="13.28515625" customWidth="1"/>
    <col min="9" max="9" width="12.28515625" customWidth="1"/>
    <col min="11" max="11" width="10.85546875" customWidth="1"/>
    <col min="13" max="13" width="16.28515625" customWidth="1"/>
    <col min="14" max="14" width="15.28515625" customWidth="1"/>
    <col min="15" max="15" width="13.7109375" customWidth="1"/>
    <col min="16" max="16" width="7.85546875" customWidth="1"/>
    <col min="18" max="18" width="9.5703125" customWidth="1"/>
    <col min="19" max="19" width="11.42578125" customWidth="1"/>
  </cols>
  <sheetData>
    <row r="1" spans="1:19" x14ac:dyDescent="0.25">
      <c r="A1" s="48" t="s">
        <v>0</v>
      </c>
      <c r="B1" s="27" t="s">
        <v>1</v>
      </c>
      <c r="C1" s="27" t="s">
        <v>3</v>
      </c>
      <c r="D1" s="27" t="s">
        <v>5</v>
      </c>
      <c r="E1" s="27" t="s">
        <v>3</v>
      </c>
      <c r="F1" s="27" t="s">
        <v>5</v>
      </c>
      <c r="G1" s="27" t="s">
        <v>3</v>
      </c>
      <c r="H1" s="27" t="s">
        <v>5</v>
      </c>
      <c r="I1" s="27" t="s">
        <v>8</v>
      </c>
      <c r="J1" s="27" t="s">
        <v>9</v>
      </c>
      <c r="K1" s="27" t="s">
        <v>11</v>
      </c>
      <c r="L1" s="27" t="s">
        <v>13</v>
      </c>
      <c r="M1" s="27" t="s">
        <v>3</v>
      </c>
      <c r="N1" s="27" t="s">
        <v>15</v>
      </c>
      <c r="O1" s="48" t="s">
        <v>16</v>
      </c>
    </row>
    <row r="2" spans="1:19" ht="24" thickBot="1" x14ac:dyDescent="0.3">
      <c r="A2" s="49"/>
      <c r="B2" s="1" t="s">
        <v>2</v>
      </c>
      <c r="C2" s="1" t="s">
        <v>4</v>
      </c>
      <c r="D2" s="1" t="s">
        <v>4</v>
      </c>
      <c r="E2" s="1" t="s">
        <v>6</v>
      </c>
      <c r="F2" s="1" t="s">
        <v>6</v>
      </c>
      <c r="G2" s="1" t="s">
        <v>7</v>
      </c>
      <c r="H2" s="1" t="s">
        <v>7</v>
      </c>
      <c r="I2" s="1" t="s">
        <v>4</v>
      </c>
      <c r="J2" s="1" t="s">
        <v>10</v>
      </c>
      <c r="K2" s="1" t="s">
        <v>12</v>
      </c>
      <c r="L2" s="1" t="s">
        <v>12</v>
      </c>
      <c r="M2" s="1" t="s">
        <v>14</v>
      </c>
      <c r="N2" s="1" t="s">
        <v>12</v>
      </c>
      <c r="O2" s="49"/>
      <c r="P2" s="4"/>
    </row>
    <row r="3" spans="1:19" ht="60.75" thickBot="1" x14ac:dyDescent="0.3">
      <c r="A3" s="28"/>
      <c r="B3" s="3" t="s">
        <v>17</v>
      </c>
      <c r="C3" s="5">
        <v>194195824</v>
      </c>
      <c r="D3" s="5">
        <v>181051</v>
      </c>
      <c r="E3" s="5">
        <v>4163309</v>
      </c>
      <c r="F3" s="5">
        <v>3600</v>
      </c>
      <c r="G3" s="5">
        <v>176264191</v>
      </c>
      <c r="H3" s="5">
        <v>145857</v>
      </c>
      <c r="I3" s="5">
        <v>13768324</v>
      </c>
      <c r="J3" s="5">
        <v>82758</v>
      </c>
      <c r="K3" s="5">
        <v>24914</v>
      </c>
      <c r="L3" s="2">
        <v>534.1</v>
      </c>
      <c r="M3" s="2"/>
      <c r="N3" s="2"/>
      <c r="O3" s="2"/>
      <c r="P3" s="41" t="s">
        <v>242</v>
      </c>
      <c r="Q3" s="41" t="s">
        <v>243</v>
      </c>
      <c r="R3" s="41" t="s">
        <v>241</v>
      </c>
      <c r="S3" s="41" t="s">
        <v>244</v>
      </c>
    </row>
    <row r="4" spans="1:19" ht="24.75" thickBot="1" x14ac:dyDescent="0.3">
      <c r="A4" s="30">
        <v>199</v>
      </c>
      <c r="B4" s="17" t="s">
        <v>217</v>
      </c>
      <c r="C4" s="18">
        <v>712</v>
      </c>
      <c r="D4" s="18"/>
      <c r="E4" s="18">
        <v>13</v>
      </c>
      <c r="F4" s="18"/>
      <c r="G4" s="18">
        <v>699</v>
      </c>
      <c r="H4" s="18"/>
      <c r="I4" s="18">
        <v>0</v>
      </c>
      <c r="J4" s="18"/>
      <c r="K4" s="18"/>
      <c r="L4" s="18"/>
      <c r="M4" s="18"/>
      <c r="N4" s="18"/>
      <c r="O4" s="18"/>
      <c r="P4" s="39" t="e">
        <f>+C4/O4</f>
        <v>#DIV/0!</v>
      </c>
      <c r="Q4" s="39">
        <f>+G4/C4</f>
        <v>0.9817415730337079</v>
      </c>
      <c r="R4" s="39">
        <f>+E4/C4</f>
        <v>1.8258426966292134E-2</v>
      </c>
      <c r="S4" s="40" t="e">
        <f>+E4/O4</f>
        <v>#DIV/0!</v>
      </c>
    </row>
    <row r="5" spans="1:19" ht="15.75" thickBot="1" x14ac:dyDescent="0.3">
      <c r="A5" s="29">
        <v>19</v>
      </c>
      <c r="B5" s="6" t="s">
        <v>36</v>
      </c>
      <c r="C5" s="7">
        <v>2101139</v>
      </c>
      <c r="D5" s="8"/>
      <c r="E5" s="7">
        <v>195696</v>
      </c>
      <c r="F5" s="8"/>
      <c r="G5" s="8" t="s">
        <v>37</v>
      </c>
      <c r="H5" s="8" t="s">
        <v>37</v>
      </c>
      <c r="I5" s="8" t="s">
        <v>37</v>
      </c>
      <c r="J5" s="7">
        <v>1926</v>
      </c>
      <c r="K5" s="7">
        <v>62801</v>
      </c>
      <c r="L5" s="7">
        <v>5849</v>
      </c>
      <c r="M5" s="7">
        <v>15221108</v>
      </c>
      <c r="N5" s="7">
        <v>454947</v>
      </c>
      <c r="O5" s="9">
        <v>33456912</v>
      </c>
      <c r="P5" s="39">
        <f>+C5/O5</f>
        <v>6.2801342813706182E-2</v>
      </c>
      <c r="Q5" s="39" t="e">
        <f>+G5/C5</f>
        <v>#VALUE!</v>
      </c>
      <c r="R5" s="39">
        <f>+E5/C5</f>
        <v>9.3138055121531699E-2</v>
      </c>
      <c r="S5" s="40">
        <f>+E5/O5</f>
        <v>5.8491949286891753E-3</v>
      </c>
    </row>
    <row r="6" spans="1:19" ht="15.75" thickBot="1" x14ac:dyDescent="0.3">
      <c r="A6" s="29">
        <v>35</v>
      </c>
      <c r="B6" s="6" t="s">
        <v>53</v>
      </c>
      <c r="C6" s="7">
        <v>809101</v>
      </c>
      <c r="D6" s="8"/>
      <c r="E6" s="7">
        <v>30020</v>
      </c>
      <c r="F6" s="8"/>
      <c r="G6" s="7">
        <v>745277</v>
      </c>
      <c r="H6" s="8"/>
      <c r="I6" s="7">
        <v>33804</v>
      </c>
      <c r="J6" s="8">
        <v>9</v>
      </c>
      <c r="K6" s="7">
        <v>83981</v>
      </c>
      <c r="L6" s="7">
        <v>3116</v>
      </c>
      <c r="M6" s="7">
        <v>6284811</v>
      </c>
      <c r="N6" s="7">
        <v>652333</v>
      </c>
      <c r="O6" s="9">
        <v>9634360</v>
      </c>
      <c r="P6" s="39">
        <f>+C6/O6</f>
        <v>8.3980772983363705E-2</v>
      </c>
      <c r="Q6" s="39">
        <f>+G6/C6</f>
        <v>0.92111738831122447</v>
      </c>
      <c r="R6" s="39">
        <f>+E6/C6</f>
        <v>3.7102908042382844E-2</v>
      </c>
      <c r="S6" s="40">
        <f>+E6/O6</f>
        <v>3.1159308973299732E-3</v>
      </c>
    </row>
    <row r="7" spans="1:19" ht="30.75" thickBot="1" x14ac:dyDescent="0.3">
      <c r="A7" s="29">
        <v>82</v>
      </c>
      <c r="B7" s="6" t="s">
        <v>100</v>
      </c>
      <c r="C7" s="7">
        <v>205420</v>
      </c>
      <c r="D7" s="8"/>
      <c r="E7" s="7">
        <v>9675</v>
      </c>
      <c r="F7" s="8"/>
      <c r="G7" s="7">
        <v>188460</v>
      </c>
      <c r="H7" s="8"/>
      <c r="I7" s="7">
        <v>7285</v>
      </c>
      <c r="J7" s="8"/>
      <c r="K7" s="7">
        <v>63028</v>
      </c>
      <c r="L7" s="7">
        <v>2969</v>
      </c>
      <c r="M7" s="7">
        <v>1060468</v>
      </c>
      <c r="N7" s="7">
        <v>325378</v>
      </c>
      <c r="O7" s="9">
        <v>3259183</v>
      </c>
      <c r="P7" s="39">
        <f>+C7/O7</f>
        <v>6.302806562258087E-2</v>
      </c>
      <c r="Q7" s="39">
        <f>+G7/C7</f>
        <v>0.91743744523415438</v>
      </c>
      <c r="R7" s="39">
        <f>+E7/C7</f>
        <v>4.7098627202804014E-2</v>
      </c>
      <c r="S7" s="40">
        <f>+E7/O7</f>
        <v>2.968535366071804E-3</v>
      </c>
    </row>
    <row r="8" spans="1:19" ht="15.75" thickBot="1" x14ac:dyDescent="0.3">
      <c r="A8" s="29">
        <v>21</v>
      </c>
      <c r="B8" s="6" t="s">
        <v>39</v>
      </c>
      <c r="C8" s="7">
        <v>1672340</v>
      </c>
      <c r="D8" s="10">
        <v>192</v>
      </c>
      <c r="E8" s="7">
        <v>30357</v>
      </c>
      <c r="F8" s="8"/>
      <c r="G8" s="7">
        <v>1638611</v>
      </c>
      <c r="H8" s="15">
        <v>9</v>
      </c>
      <c r="I8" s="7">
        <v>3372</v>
      </c>
      <c r="J8" s="8">
        <v>6</v>
      </c>
      <c r="K8" s="7">
        <v>155856</v>
      </c>
      <c r="L8" s="7">
        <v>2829</v>
      </c>
      <c r="M8" s="7">
        <v>32201619</v>
      </c>
      <c r="N8" s="7">
        <v>3001079</v>
      </c>
      <c r="O8" s="9">
        <v>10730015</v>
      </c>
      <c r="P8" s="39">
        <f>+C8/O8</f>
        <v>0.15585625928761515</v>
      </c>
      <c r="Q8" s="39">
        <f>+G8/C8</f>
        <v>0.97983125440998842</v>
      </c>
      <c r="R8" s="39">
        <f>+E8/C8</f>
        <v>1.8152409199086311E-2</v>
      </c>
      <c r="S8" s="40">
        <f>+E8/O8</f>
        <v>2.8291665948276868E-3</v>
      </c>
    </row>
    <row r="9" spans="1:19" ht="15.75" thickBot="1" x14ac:dyDescent="0.3">
      <c r="A9" s="29">
        <v>177</v>
      </c>
      <c r="B9" s="6" t="s">
        <v>195</v>
      </c>
      <c r="C9" s="7">
        <v>4780</v>
      </c>
      <c r="D9" s="10">
        <v>24</v>
      </c>
      <c r="E9" s="8">
        <v>94</v>
      </c>
      <c r="F9" s="8"/>
      <c r="G9" s="7">
        <v>4371</v>
      </c>
      <c r="H9" s="15">
        <v>35</v>
      </c>
      <c r="I9" s="8">
        <v>315</v>
      </c>
      <c r="J9" s="8">
        <v>9</v>
      </c>
      <c r="K9" s="7">
        <v>141924</v>
      </c>
      <c r="L9" s="7">
        <v>2791</v>
      </c>
      <c r="M9" s="7">
        <v>302401</v>
      </c>
      <c r="N9" s="7">
        <v>8978652</v>
      </c>
      <c r="O9" s="9">
        <v>33680</v>
      </c>
      <c r="P9" s="39">
        <f>+C9/O9</f>
        <v>0.14192399049881235</v>
      </c>
      <c r="Q9" s="39">
        <f>+G9/C9</f>
        <v>0.91443514644351465</v>
      </c>
      <c r="R9" s="39">
        <f>+E9/C9</f>
        <v>1.9665271966527197E-2</v>
      </c>
      <c r="S9" s="40">
        <f>+E9/O9</f>
        <v>2.7909738717339667E-3</v>
      </c>
    </row>
    <row r="10" spans="1:19" ht="15.75" thickBot="1" x14ac:dyDescent="0.3">
      <c r="A10" s="29">
        <v>175</v>
      </c>
      <c r="B10" s="6" t="s">
        <v>193</v>
      </c>
      <c r="C10" s="7">
        <v>5099</v>
      </c>
      <c r="D10" s="8"/>
      <c r="E10" s="8">
        <v>90</v>
      </c>
      <c r="F10" s="8"/>
      <c r="G10" s="7">
        <v>5002</v>
      </c>
      <c r="H10" s="8"/>
      <c r="I10" s="8">
        <v>7</v>
      </c>
      <c r="J10" s="8"/>
      <c r="K10" s="7">
        <v>149940</v>
      </c>
      <c r="L10" s="7">
        <v>2647</v>
      </c>
      <c r="M10" s="7">
        <v>70326</v>
      </c>
      <c r="N10" s="7">
        <v>2067986</v>
      </c>
      <c r="O10" s="9">
        <v>34007</v>
      </c>
      <c r="P10" s="39">
        <f>+C10/O10</f>
        <v>0.14993971829329256</v>
      </c>
      <c r="Q10" s="39">
        <f>+G10/C10</f>
        <v>0.98097666209060597</v>
      </c>
      <c r="R10" s="39">
        <f>+E10/C10</f>
        <v>1.7650519709747008E-2</v>
      </c>
      <c r="S10" s="40">
        <f>+E10/O10</f>
        <v>2.6465139530096743E-3</v>
      </c>
    </row>
    <row r="11" spans="1:19" ht="15.75" thickBot="1" x14ac:dyDescent="0.3">
      <c r="A11" s="29">
        <v>54</v>
      </c>
      <c r="B11" s="6" t="s">
        <v>72</v>
      </c>
      <c r="C11" s="7">
        <v>423575</v>
      </c>
      <c r="D11" s="8"/>
      <c r="E11" s="7">
        <v>18193</v>
      </c>
      <c r="F11" s="8"/>
      <c r="G11" s="7">
        <v>398132</v>
      </c>
      <c r="H11" s="8"/>
      <c r="I11" s="7">
        <v>7250</v>
      </c>
      <c r="J11" s="8">
        <v>75</v>
      </c>
      <c r="K11" s="7">
        <v>61450</v>
      </c>
      <c r="L11" s="7">
        <v>2639</v>
      </c>
      <c r="M11" s="7">
        <v>3503809</v>
      </c>
      <c r="N11" s="7">
        <v>508316</v>
      </c>
      <c r="O11" s="9">
        <v>6892978</v>
      </c>
      <c r="P11" s="39">
        <f>+C11/O11</f>
        <v>6.1450217888407592E-2</v>
      </c>
      <c r="Q11" s="39">
        <f>+G11/C11</f>
        <v>0.93993271557575397</v>
      </c>
      <c r="R11" s="39">
        <f>+E11/C11</f>
        <v>4.2951071238859703E-2</v>
      </c>
      <c r="S11" s="40">
        <f>+E11/O11</f>
        <v>2.6393526861684456E-3</v>
      </c>
    </row>
    <row r="12" spans="1:19" ht="30.75" thickBot="1" x14ac:dyDescent="0.3">
      <c r="A12" s="29">
        <v>89</v>
      </c>
      <c r="B12" s="6" t="s">
        <v>107</v>
      </c>
      <c r="C12" s="7">
        <v>156017</v>
      </c>
      <c r="D12" s="8"/>
      <c r="E12" s="7">
        <v>5489</v>
      </c>
      <c r="F12" s="8"/>
      <c r="G12" s="7">
        <v>150263</v>
      </c>
      <c r="H12" s="8"/>
      <c r="I12" s="8">
        <v>265</v>
      </c>
      <c r="J12" s="8"/>
      <c r="K12" s="7">
        <v>74890</v>
      </c>
      <c r="L12" s="7">
        <v>2635</v>
      </c>
      <c r="M12" s="7">
        <v>944747</v>
      </c>
      <c r="N12" s="7">
        <v>453490</v>
      </c>
      <c r="O12" s="9">
        <v>2083283</v>
      </c>
      <c r="P12" s="39">
        <f>+C12/O12</f>
        <v>7.4889969341659299E-2</v>
      </c>
      <c r="Q12" s="39">
        <f>+G12/C12</f>
        <v>0.96311940365472992</v>
      </c>
      <c r="R12" s="39">
        <f>+E12/C12</f>
        <v>3.5182063493080881E-2</v>
      </c>
      <c r="S12" s="40">
        <f>+E12/O12</f>
        <v>2.634783656373138E-3</v>
      </c>
    </row>
    <row r="13" spans="1:19" ht="15.75" thickBot="1" x14ac:dyDescent="0.3">
      <c r="A13" s="29">
        <v>100</v>
      </c>
      <c r="B13" s="6" t="s">
        <v>118</v>
      </c>
      <c r="C13" s="7">
        <v>100929</v>
      </c>
      <c r="D13" s="8"/>
      <c r="E13" s="7">
        <v>1624</v>
      </c>
      <c r="F13" s="8"/>
      <c r="G13" s="7">
        <v>98777</v>
      </c>
      <c r="H13" s="8"/>
      <c r="I13" s="8">
        <v>528</v>
      </c>
      <c r="J13" s="8">
        <v>6</v>
      </c>
      <c r="K13" s="7">
        <v>160677</v>
      </c>
      <c r="L13" s="7">
        <v>2585</v>
      </c>
      <c r="M13" s="7">
        <v>486797</v>
      </c>
      <c r="N13" s="7">
        <v>774969</v>
      </c>
      <c r="O13" s="9">
        <v>628150</v>
      </c>
      <c r="P13" s="39">
        <f>+C13/O13</f>
        <v>0.16067658998646819</v>
      </c>
      <c r="Q13" s="39">
        <f>+G13/C13</f>
        <v>0.97867808063093853</v>
      </c>
      <c r="R13" s="39">
        <f>+E13/C13</f>
        <v>1.609051907776754E-2</v>
      </c>
      <c r="S13" s="40">
        <f>+E13/O13</f>
        <v>2.5853697365278996E-3</v>
      </c>
    </row>
    <row r="14" spans="1:19" ht="15.75" thickBot="1" x14ac:dyDescent="0.3">
      <c r="A14" s="29">
        <v>3</v>
      </c>
      <c r="B14" s="6" t="s">
        <v>20</v>
      </c>
      <c r="C14" s="7">
        <v>19632443</v>
      </c>
      <c r="D14" s="8"/>
      <c r="E14" s="7">
        <v>548420</v>
      </c>
      <c r="F14" s="8"/>
      <c r="G14" s="7">
        <v>18331462</v>
      </c>
      <c r="H14" s="8"/>
      <c r="I14" s="7">
        <v>752561</v>
      </c>
      <c r="J14" s="7">
        <v>8318</v>
      </c>
      <c r="K14" s="7">
        <v>91673</v>
      </c>
      <c r="L14" s="7">
        <v>2561</v>
      </c>
      <c r="M14" s="7">
        <v>54786381</v>
      </c>
      <c r="N14" s="7">
        <v>255823</v>
      </c>
      <c r="O14" s="9">
        <v>214157514</v>
      </c>
      <c r="P14" s="39">
        <f>+C14/O14</f>
        <v>9.1672912303231158E-2</v>
      </c>
      <c r="Q14" s="39">
        <f>+G14/C14</f>
        <v>0.93373310698011447</v>
      </c>
      <c r="R14" s="39">
        <f>+E14/C14</f>
        <v>2.7934373730258633E-2</v>
      </c>
      <c r="S14" s="40">
        <f>+E14/O14</f>
        <v>2.5608253932196839E-3</v>
      </c>
    </row>
    <row r="15" spans="1:19" ht="15.75" thickBot="1" x14ac:dyDescent="0.3">
      <c r="A15" s="29">
        <v>9</v>
      </c>
      <c r="B15" s="6" t="s">
        <v>26</v>
      </c>
      <c r="C15" s="7">
        <v>4705734</v>
      </c>
      <c r="D15" s="8"/>
      <c r="E15" s="7">
        <v>118188</v>
      </c>
      <c r="F15" s="8"/>
      <c r="G15" s="7">
        <v>4462579</v>
      </c>
      <c r="H15" s="8"/>
      <c r="I15" s="7">
        <v>124967</v>
      </c>
      <c r="J15" s="7">
        <v>8155</v>
      </c>
      <c r="K15" s="7">
        <v>91451</v>
      </c>
      <c r="L15" s="7">
        <v>2297</v>
      </c>
      <c r="M15" s="7">
        <v>21953347</v>
      </c>
      <c r="N15" s="7">
        <v>426642</v>
      </c>
      <c r="O15" s="9">
        <v>51456072</v>
      </c>
      <c r="P15" s="39">
        <f>+C15/O15</f>
        <v>9.1451481177964769E-2</v>
      </c>
      <c r="Q15" s="39">
        <f>+G15/C15</f>
        <v>0.94832793353810474</v>
      </c>
      <c r="R15" s="39">
        <f>+E15/C15</f>
        <v>2.5115741773759418E-2</v>
      </c>
      <c r="S15" s="40">
        <f>+E15/O15</f>
        <v>2.2968717860935828E-3</v>
      </c>
    </row>
    <row r="16" spans="1:19" ht="15.75" thickBot="1" x14ac:dyDescent="0.3">
      <c r="A16" s="29">
        <v>57</v>
      </c>
      <c r="B16" s="6" t="s">
        <v>75</v>
      </c>
      <c r="C16" s="7">
        <v>392302</v>
      </c>
      <c r="D16" s="10">
        <v>43</v>
      </c>
      <c r="E16" s="7">
        <v>12534</v>
      </c>
      <c r="F16" s="8"/>
      <c r="G16" s="14">
        <v>379359</v>
      </c>
      <c r="H16" s="15">
        <v>41</v>
      </c>
      <c r="I16" s="8">
        <v>409</v>
      </c>
      <c r="J16" s="8">
        <v>9</v>
      </c>
      <c r="K16" s="7">
        <v>71818</v>
      </c>
      <c r="L16" s="7">
        <v>2295</v>
      </c>
      <c r="M16" s="7">
        <v>3097904</v>
      </c>
      <c r="N16" s="7">
        <v>567128</v>
      </c>
      <c r="O16" s="9">
        <v>5462443</v>
      </c>
      <c r="P16" s="39">
        <f>+C16/O16</f>
        <v>7.1818049176897589E-2</v>
      </c>
      <c r="Q16" s="39">
        <f>+G16/C16</f>
        <v>0.96700756050185821</v>
      </c>
      <c r="R16" s="39">
        <f>+E16/C16</f>
        <v>3.1949875351132549E-2</v>
      </c>
      <c r="S16" s="40">
        <f>+E16/O16</f>
        <v>2.2945777191633854E-3</v>
      </c>
    </row>
    <row r="17" spans="1:19" ht="15.75" thickBot="1" x14ac:dyDescent="0.3">
      <c r="A17" s="29">
        <v>8</v>
      </c>
      <c r="B17" s="6" t="s">
        <v>25</v>
      </c>
      <c r="C17" s="7">
        <v>4827973</v>
      </c>
      <c r="D17" s="8"/>
      <c r="E17" s="7">
        <v>103359</v>
      </c>
      <c r="F17" s="8"/>
      <c r="G17" s="7">
        <v>4464987</v>
      </c>
      <c r="H17" s="8"/>
      <c r="I17" s="7">
        <v>259627</v>
      </c>
      <c r="J17" s="7">
        <v>4358</v>
      </c>
      <c r="K17" s="7">
        <v>105797</v>
      </c>
      <c r="L17" s="7">
        <v>2265</v>
      </c>
      <c r="M17" s="7">
        <v>18712620</v>
      </c>
      <c r="N17" s="7">
        <v>410057</v>
      </c>
      <c r="O17" s="9">
        <v>45634226</v>
      </c>
      <c r="P17" s="39">
        <f>+C17/O17</f>
        <v>0.10579719265973746</v>
      </c>
      <c r="Q17" s="39">
        <f>+G17/C17</f>
        <v>0.92481606670128436</v>
      </c>
      <c r="R17" s="39">
        <f>+E17/C17</f>
        <v>2.1408363302777376E-2</v>
      </c>
      <c r="S17" s="40">
        <f>+E17/O17</f>
        <v>2.2649447368735913E-3</v>
      </c>
    </row>
    <row r="18" spans="1:19" ht="15.75" thickBot="1" x14ac:dyDescent="0.3">
      <c r="A18" s="29">
        <v>27</v>
      </c>
      <c r="B18" s="6" t="s">
        <v>45</v>
      </c>
      <c r="C18" s="7">
        <v>1113465</v>
      </c>
      <c r="D18" s="12">
        <v>1304</v>
      </c>
      <c r="E18" s="7">
        <v>25220</v>
      </c>
      <c r="F18" s="13">
        <v>3</v>
      </c>
      <c r="G18" s="7">
        <v>1055844</v>
      </c>
      <c r="H18" s="11">
        <v>1022</v>
      </c>
      <c r="I18" s="7">
        <v>32401</v>
      </c>
      <c r="J18" s="8">
        <v>83</v>
      </c>
      <c r="K18" s="7">
        <v>95634</v>
      </c>
      <c r="L18" s="7">
        <v>2166</v>
      </c>
      <c r="M18" s="7">
        <v>16800991</v>
      </c>
      <c r="N18" s="7">
        <v>1443012</v>
      </c>
      <c r="O18" s="9">
        <v>11643000</v>
      </c>
      <c r="P18" s="39">
        <f>+C18/O18</f>
        <v>9.5633857253285243E-2</v>
      </c>
      <c r="Q18" s="39">
        <f>+G18/C18</f>
        <v>0.94825073082674349</v>
      </c>
      <c r="R18" s="39">
        <f>+E18/C18</f>
        <v>2.2650015941228507E-2</v>
      </c>
      <c r="S18" s="40">
        <f>+E18/O18</f>
        <v>2.1661083913080822E-3</v>
      </c>
    </row>
    <row r="19" spans="1:19" ht="15.75" thickBot="1" x14ac:dyDescent="0.3">
      <c r="A19" s="29">
        <v>77</v>
      </c>
      <c r="B19" s="6" t="s">
        <v>95</v>
      </c>
      <c r="C19" s="7">
        <v>258619</v>
      </c>
      <c r="D19" s="10">
        <v>92</v>
      </c>
      <c r="E19" s="7">
        <v>4427</v>
      </c>
      <c r="F19" s="13">
        <v>1</v>
      </c>
      <c r="G19" s="7">
        <v>253362</v>
      </c>
      <c r="H19" s="15">
        <v>80</v>
      </c>
      <c r="I19" s="8">
        <v>830</v>
      </c>
      <c r="J19" s="8">
        <v>8</v>
      </c>
      <c r="K19" s="7">
        <v>124381</v>
      </c>
      <c r="L19" s="7">
        <v>2129</v>
      </c>
      <c r="M19" s="7">
        <v>1382610</v>
      </c>
      <c r="N19" s="7">
        <v>664959</v>
      </c>
      <c r="O19" s="9">
        <v>2079241</v>
      </c>
      <c r="P19" s="39">
        <f>+C19/O19</f>
        <v>0.12438144495996376</v>
      </c>
      <c r="Q19" s="39">
        <f>+G19/C19</f>
        <v>0.97967280052896344</v>
      </c>
      <c r="R19" s="39">
        <f>+E19/C19</f>
        <v>1.7117845169921778E-2</v>
      </c>
      <c r="S19" s="40">
        <f>+E19/O19</f>
        <v>2.1291423168358068E-3</v>
      </c>
    </row>
    <row r="20" spans="1:19" ht="16.149999999999999" customHeight="1" thickBot="1" x14ac:dyDescent="0.3">
      <c r="A20" s="29">
        <v>10</v>
      </c>
      <c r="B20" s="6" t="s">
        <v>27</v>
      </c>
      <c r="C20" s="7">
        <v>4307535</v>
      </c>
      <c r="D20" s="8"/>
      <c r="E20" s="7">
        <v>127937</v>
      </c>
      <c r="F20" s="8"/>
      <c r="G20" s="7">
        <v>4120846</v>
      </c>
      <c r="H20" s="8"/>
      <c r="I20" s="7">
        <v>58752</v>
      </c>
      <c r="J20" s="8">
        <v>155</v>
      </c>
      <c r="K20" s="7">
        <v>71355</v>
      </c>
      <c r="L20" s="7">
        <v>2119</v>
      </c>
      <c r="M20" s="7">
        <v>75792867</v>
      </c>
      <c r="N20" s="7">
        <v>1255521</v>
      </c>
      <c r="O20" s="9">
        <v>60367642</v>
      </c>
      <c r="P20" s="39">
        <f>+C20/O20</f>
        <v>7.1355031558131762E-2</v>
      </c>
      <c r="Q20" s="39">
        <f>+G20/C20</f>
        <v>0.95665989945525687</v>
      </c>
      <c r="R20" s="39">
        <f>+E20/C20</f>
        <v>2.9700745321860414E-2</v>
      </c>
      <c r="S20" s="40">
        <f>+E20/O20</f>
        <v>2.1192976197413841E-3</v>
      </c>
    </row>
    <row r="21" spans="1:19" ht="15.75" thickBot="1" x14ac:dyDescent="0.3">
      <c r="A21" s="29">
        <v>60</v>
      </c>
      <c r="B21" s="6" t="s">
        <v>78</v>
      </c>
      <c r="C21" s="7">
        <v>362496</v>
      </c>
      <c r="D21" s="10">
        <v>191</v>
      </c>
      <c r="E21" s="7">
        <v>8245</v>
      </c>
      <c r="F21" s="8"/>
      <c r="G21" s="7">
        <v>353238</v>
      </c>
      <c r="H21" s="15">
        <v>135</v>
      </c>
      <c r="I21" s="7">
        <v>1013</v>
      </c>
      <c r="J21" s="8">
        <v>15</v>
      </c>
      <c r="K21" s="7">
        <v>88881</v>
      </c>
      <c r="L21" s="7">
        <v>2022</v>
      </c>
      <c r="M21" s="7">
        <v>2242487</v>
      </c>
      <c r="N21" s="7">
        <v>549841</v>
      </c>
      <c r="O21" s="9">
        <v>4078427</v>
      </c>
      <c r="P21" s="39">
        <f>+C21/O21</f>
        <v>8.8881326060267843E-2</v>
      </c>
      <c r="Q21" s="39">
        <f>+G21/C21</f>
        <v>0.97446040783898302</v>
      </c>
      <c r="R21" s="39">
        <f>+E21/C21</f>
        <v>2.2745078566384181E-2</v>
      </c>
      <c r="S21" s="40">
        <f>+E21/O21</f>
        <v>2.0216127443252021E-3</v>
      </c>
    </row>
    <row r="22" spans="1:19" ht="15.75" thickBot="1" x14ac:dyDescent="0.3">
      <c r="A22" s="29">
        <v>51</v>
      </c>
      <c r="B22" s="6" t="s">
        <v>69</v>
      </c>
      <c r="C22" s="7">
        <v>448508</v>
      </c>
      <c r="D22" s="8"/>
      <c r="E22" s="7">
        <v>14550</v>
      </c>
      <c r="F22" s="8"/>
      <c r="G22" s="7">
        <v>410297</v>
      </c>
      <c r="H22" s="8"/>
      <c r="I22" s="7">
        <v>23661</v>
      </c>
      <c r="J22" s="8">
        <v>388</v>
      </c>
      <c r="K22" s="7">
        <v>62076</v>
      </c>
      <c r="L22" s="7">
        <v>2014</v>
      </c>
      <c r="M22" s="7">
        <v>1649019</v>
      </c>
      <c r="N22" s="7">
        <v>228235</v>
      </c>
      <c r="O22" s="9">
        <v>7225099</v>
      </c>
      <c r="P22" s="39">
        <f>+C22/O22</f>
        <v>6.2076381237129066E-2</v>
      </c>
      <c r="Q22" s="39">
        <f>+G22/C22</f>
        <v>0.91480419524289425</v>
      </c>
      <c r="R22" s="39">
        <f>+E22/C22</f>
        <v>3.2440892916068387E-2</v>
      </c>
      <c r="S22" s="40">
        <f>+E22/O22</f>
        <v>2.0138132363307411E-3</v>
      </c>
    </row>
    <row r="23" spans="1:19" ht="17.45" customHeight="1" thickBot="1" x14ac:dyDescent="0.3">
      <c r="A23" s="29">
        <v>15</v>
      </c>
      <c r="B23" s="6" t="s">
        <v>32</v>
      </c>
      <c r="C23" s="7">
        <v>2882066</v>
      </c>
      <c r="D23" s="10">
        <v>122</v>
      </c>
      <c r="E23" s="7">
        <v>75241</v>
      </c>
      <c r="F23" s="13">
        <v>6</v>
      </c>
      <c r="G23" s="7">
        <v>2653221</v>
      </c>
      <c r="H23" s="15">
        <v>49</v>
      </c>
      <c r="I23" s="7">
        <v>153604</v>
      </c>
      <c r="J23" s="8">
        <v>49</v>
      </c>
      <c r="K23" s="7">
        <v>76240</v>
      </c>
      <c r="L23" s="7">
        <v>1990</v>
      </c>
      <c r="M23" s="7">
        <v>18302896</v>
      </c>
      <c r="N23" s="7">
        <v>484169</v>
      </c>
      <c r="O23" s="9">
        <v>37802702</v>
      </c>
      <c r="P23" s="39">
        <f>+C23/O23</f>
        <v>7.6239682549675947E-2</v>
      </c>
      <c r="Q23" s="39">
        <f>+G23/C23</f>
        <v>0.92059689125786848</v>
      </c>
      <c r="R23" s="39">
        <f>+E23/C23</f>
        <v>2.6106619348758842E-2</v>
      </c>
      <c r="S23" s="40">
        <f>+E23/O23</f>
        <v>1.9903603715946019E-3</v>
      </c>
    </row>
    <row r="24" spans="1:19" ht="15.75" thickBot="1" x14ac:dyDescent="0.3">
      <c r="A24" s="29">
        <v>6</v>
      </c>
      <c r="B24" s="6" t="s">
        <v>23</v>
      </c>
      <c r="C24" s="7">
        <v>5637975</v>
      </c>
      <c r="D24" s="8"/>
      <c r="E24" s="7">
        <v>129044</v>
      </c>
      <c r="F24" s="8"/>
      <c r="G24" s="7">
        <v>4434939</v>
      </c>
      <c r="H24" s="8"/>
      <c r="I24" s="7">
        <v>1073992</v>
      </c>
      <c r="J24" s="8">
        <v>699</v>
      </c>
      <c r="K24" s="7">
        <v>82592</v>
      </c>
      <c r="L24" s="7">
        <v>1890</v>
      </c>
      <c r="M24" s="7">
        <v>237814221</v>
      </c>
      <c r="N24" s="7">
        <v>3483777</v>
      </c>
      <c r="O24" s="9">
        <v>68263323</v>
      </c>
      <c r="P24" s="39">
        <f>+C24/O24</f>
        <v>8.2591569707205728E-2</v>
      </c>
      <c r="Q24" s="39">
        <f>+G24/C24</f>
        <v>0.78661913186915511</v>
      </c>
      <c r="R24" s="39">
        <f>+E24/C24</f>
        <v>2.288835973909072E-2</v>
      </c>
      <c r="S24" s="40">
        <f>+E24/O24</f>
        <v>1.8903855588747122E-3</v>
      </c>
    </row>
    <row r="25" spans="1:19" ht="15.75" thickBot="1" x14ac:dyDescent="0.3">
      <c r="A25" s="29">
        <v>1</v>
      </c>
      <c r="B25" s="6" t="s">
        <v>18</v>
      </c>
      <c r="C25" s="7">
        <v>35283075</v>
      </c>
      <c r="D25" s="8"/>
      <c r="E25" s="7">
        <v>626658</v>
      </c>
      <c r="F25" s="8"/>
      <c r="G25" s="7">
        <v>29497875</v>
      </c>
      <c r="H25" s="8"/>
      <c r="I25" s="7">
        <v>5158542</v>
      </c>
      <c r="J25" s="7">
        <v>6719</v>
      </c>
      <c r="K25" s="7">
        <v>105937</v>
      </c>
      <c r="L25" s="7">
        <v>1882</v>
      </c>
      <c r="M25" s="7">
        <v>521341856</v>
      </c>
      <c r="N25" s="7">
        <v>1565327</v>
      </c>
      <c r="O25" s="9">
        <v>333056090</v>
      </c>
      <c r="P25" s="39">
        <f>+C25/O25</f>
        <v>0.1059373362606881</v>
      </c>
      <c r="Q25" s="39">
        <f>+G25/C25</f>
        <v>0.83603469935656116</v>
      </c>
      <c r="R25" s="39">
        <f>+E25/C25</f>
        <v>1.7760866931241112E-2</v>
      </c>
      <c r="S25" s="40">
        <f>+E25/O25</f>
        <v>1.8815389323762254E-3</v>
      </c>
    </row>
    <row r="26" spans="1:19" ht="15.6" customHeight="1" thickBot="1" x14ac:dyDescent="0.3">
      <c r="A26" s="29">
        <v>16</v>
      </c>
      <c r="B26" s="6" t="s">
        <v>33</v>
      </c>
      <c r="C26" s="7">
        <v>2726160</v>
      </c>
      <c r="D26" s="12">
        <v>16421</v>
      </c>
      <c r="E26" s="7">
        <v>237954</v>
      </c>
      <c r="F26" s="13">
        <v>328</v>
      </c>
      <c r="G26" s="7">
        <v>2129788</v>
      </c>
      <c r="H26" s="11">
        <v>8973</v>
      </c>
      <c r="I26" s="7">
        <v>358418</v>
      </c>
      <c r="J26" s="7">
        <v>4798</v>
      </c>
      <c r="K26" s="7">
        <v>20912</v>
      </c>
      <c r="L26" s="7">
        <v>1825</v>
      </c>
      <c r="M26" s="7">
        <v>8143484</v>
      </c>
      <c r="N26" s="7">
        <v>62467</v>
      </c>
      <c r="O26" s="9">
        <v>130364451</v>
      </c>
      <c r="P26" s="39">
        <f>+C26/O26</f>
        <v>2.0911835850096896E-2</v>
      </c>
      <c r="Q26" s="39">
        <f>+G26/C26</f>
        <v>0.78124101299997062</v>
      </c>
      <c r="R26" s="39">
        <f>+E26/C26</f>
        <v>8.7285412448278893E-2</v>
      </c>
      <c r="S26" s="40">
        <f>+E26/O26</f>
        <v>1.8252982172264124E-3</v>
      </c>
    </row>
    <row r="27" spans="1:19" ht="15.75" thickBot="1" x14ac:dyDescent="0.3">
      <c r="A27" s="29">
        <v>22</v>
      </c>
      <c r="B27" s="6" t="s">
        <v>40</v>
      </c>
      <c r="C27" s="7">
        <v>1606358</v>
      </c>
      <c r="D27" s="8"/>
      <c r="E27" s="7">
        <v>34875</v>
      </c>
      <c r="F27" s="8"/>
      <c r="G27" s="7">
        <v>1559891</v>
      </c>
      <c r="H27" s="8"/>
      <c r="I27" s="7">
        <v>11592</v>
      </c>
      <c r="J27" s="7">
        <v>1813</v>
      </c>
      <c r="K27" s="7">
        <v>83275</v>
      </c>
      <c r="L27" s="7">
        <v>1808</v>
      </c>
      <c r="M27" s="7">
        <v>18226220</v>
      </c>
      <c r="N27" s="7">
        <v>944868</v>
      </c>
      <c r="O27" s="9">
        <v>19289702</v>
      </c>
      <c r="P27" s="39">
        <f>+C27/O27</f>
        <v>8.3275418147983837E-2</v>
      </c>
      <c r="Q27" s="39">
        <f>+G27/C27</f>
        <v>0.97107307337467741</v>
      </c>
      <c r="R27" s="39">
        <f>+E27/C27</f>
        <v>2.1710602493342081E-2</v>
      </c>
      <c r="S27" s="40">
        <f>+E27/O27</f>
        <v>1.8079595008777222E-3</v>
      </c>
    </row>
    <row r="28" spans="1:19" ht="15.75" thickBot="1" x14ac:dyDescent="0.3">
      <c r="A28" s="29">
        <v>29</v>
      </c>
      <c r="B28" s="6" t="s">
        <v>47</v>
      </c>
      <c r="C28" s="7">
        <v>1082183</v>
      </c>
      <c r="D28" s="10">
        <v>126</v>
      </c>
      <c r="E28" s="7">
        <v>34267</v>
      </c>
      <c r="F28" s="13">
        <v>1</v>
      </c>
      <c r="G28" s="7">
        <v>1047199</v>
      </c>
      <c r="H28" s="15">
        <v>82</v>
      </c>
      <c r="I28" s="8">
        <v>717</v>
      </c>
      <c r="J28" s="8">
        <v>37</v>
      </c>
      <c r="K28" s="7">
        <v>56654</v>
      </c>
      <c r="L28" s="7">
        <v>1794</v>
      </c>
      <c r="M28" s="7">
        <v>10362442</v>
      </c>
      <c r="N28" s="7">
        <v>542490</v>
      </c>
      <c r="O28" s="9">
        <v>19101623</v>
      </c>
      <c r="P28" s="39">
        <f>+C28/O28</f>
        <v>5.6653981706161829E-2</v>
      </c>
      <c r="Q28" s="39">
        <f>+G28/C28</f>
        <v>0.96767275035737943</v>
      </c>
      <c r="R28" s="39">
        <f>+E28/C28</f>
        <v>3.166469996294527E-2</v>
      </c>
      <c r="S28" s="40">
        <f>+E28/O28</f>
        <v>1.7939313324318044E-3</v>
      </c>
    </row>
    <row r="29" spans="1:19" ht="19.149999999999999" customHeight="1" thickBot="1" x14ac:dyDescent="0.3">
      <c r="A29" s="29">
        <v>11</v>
      </c>
      <c r="B29" s="6" t="s">
        <v>28</v>
      </c>
      <c r="C29" s="7">
        <v>4280429</v>
      </c>
      <c r="D29" s="8"/>
      <c r="E29" s="7">
        <v>81221</v>
      </c>
      <c r="F29" s="8"/>
      <c r="G29" s="7">
        <v>3683457</v>
      </c>
      <c r="H29" s="8"/>
      <c r="I29" s="7">
        <v>515751</v>
      </c>
      <c r="J29" s="7">
        <v>1292</v>
      </c>
      <c r="K29" s="7">
        <v>91513</v>
      </c>
      <c r="L29" s="7">
        <v>1736</v>
      </c>
      <c r="M29" s="7">
        <v>55184196</v>
      </c>
      <c r="N29" s="7">
        <v>1179806</v>
      </c>
      <c r="O29" s="9">
        <v>46773957</v>
      </c>
      <c r="P29" s="39">
        <f>+C29/O29</f>
        <v>9.1513082803749105E-2</v>
      </c>
      <c r="Q29" s="39">
        <f>+G29/C29</f>
        <v>0.86053453987906348</v>
      </c>
      <c r="R29" s="39">
        <f>+E29/C29</f>
        <v>1.8974967228752072E-2</v>
      </c>
      <c r="S29" s="40">
        <f>+E29/O29</f>
        <v>1.7364577472032139E-3</v>
      </c>
    </row>
    <row r="30" spans="1:19" ht="15.75" thickBot="1" x14ac:dyDescent="0.3">
      <c r="A30" s="29">
        <v>48</v>
      </c>
      <c r="B30" s="6" t="s">
        <v>66</v>
      </c>
      <c r="C30" s="7">
        <v>480720</v>
      </c>
      <c r="D30" s="8"/>
      <c r="E30" s="7">
        <v>30797</v>
      </c>
      <c r="F30" s="8"/>
      <c r="G30" s="7">
        <v>443880</v>
      </c>
      <c r="H30" s="8"/>
      <c r="I30" s="7">
        <v>6043</v>
      </c>
      <c r="J30" s="8">
        <v>759</v>
      </c>
      <c r="K30" s="7">
        <v>26817</v>
      </c>
      <c r="L30" s="7">
        <v>1718</v>
      </c>
      <c r="M30" s="7">
        <v>1627189</v>
      </c>
      <c r="N30" s="7">
        <v>90773</v>
      </c>
      <c r="O30" s="9">
        <v>17925901</v>
      </c>
      <c r="P30" s="39">
        <f>+C30/O30</f>
        <v>2.6817062082402442E-2</v>
      </c>
      <c r="Q30" s="39">
        <f>+G30/C30</f>
        <v>0.92336495257114326</v>
      </c>
      <c r="R30" s="39">
        <f>+E30/C30</f>
        <v>6.406432018638708E-2</v>
      </c>
      <c r="S30" s="40">
        <f>+E30/O30</f>
        <v>1.7180168517052503E-3</v>
      </c>
    </row>
    <row r="31" spans="1:19" ht="15.75" thickBot="1" x14ac:dyDescent="0.3">
      <c r="A31" s="29">
        <v>5</v>
      </c>
      <c r="B31" s="6" t="s">
        <v>22</v>
      </c>
      <c r="C31" s="7">
        <v>5953071</v>
      </c>
      <c r="D31" s="8"/>
      <c r="E31" s="7">
        <v>111591</v>
      </c>
      <c r="F31" s="8"/>
      <c r="G31" s="14">
        <v>5672063</v>
      </c>
      <c r="H31" s="8"/>
      <c r="I31" s="7">
        <v>169417</v>
      </c>
      <c r="J31" s="8">
        <v>872</v>
      </c>
      <c r="K31" s="7">
        <v>90989</v>
      </c>
      <c r="L31" s="7">
        <v>1706</v>
      </c>
      <c r="M31" s="7">
        <v>100465378</v>
      </c>
      <c r="N31" s="7">
        <v>1535547</v>
      </c>
      <c r="O31" s="9">
        <v>65426422</v>
      </c>
      <c r="P31" s="39">
        <f>+C31/O31</f>
        <v>9.0988790430875155E-2</v>
      </c>
      <c r="Q31" s="39">
        <f>+G31/C31</f>
        <v>0.95279612825044413</v>
      </c>
      <c r="R31" s="39">
        <f>+E31/C31</f>
        <v>1.874511491631798E-2</v>
      </c>
      <c r="S31" s="40">
        <f>+E31/O31</f>
        <v>1.7055953327235287E-3</v>
      </c>
    </row>
    <row r="32" spans="1:19" ht="15.75" thickBot="1" x14ac:dyDescent="0.3">
      <c r="A32" s="29">
        <v>32</v>
      </c>
      <c r="B32" s="6" t="s">
        <v>50</v>
      </c>
      <c r="C32" s="7">
        <v>947038</v>
      </c>
      <c r="D32" s="8"/>
      <c r="E32" s="7">
        <v>17264</v>
      </c>
      <c r="F32" s="8"/>
      <c r="G32" s="7">
        <v>876240</v>
      </c>
      <c r="H32" s="8"/>
      <c r="I32" s="7">
        <v>53534</v>
      </c>
      <c r="J32" s="8">
        <v>178</v>
      </c>
      <c r="K32" s="7">
        <v>93165</v>
      </c>
      <c r="L32" s="7">
        <v>1698</v>
      </c>
      <c r="M32" s="7">
        <v>14768310</v>
      </c>
      <c r="N32" s="7">
        <v>1452830</v>
      </c>
      <c r="O32" s="9">
        <v>10165205</v>
      </c>
      <c r="P32" s="39">
        <f>+C32/O32</f>
        <v>9.3164673019383276E-2</v>
      </c>
      <c r="Q32" s="39">
        <f>+G32/C32</f>
        <v>0.92524270409423914</v>
      </c>
      <c r="R32" s="39">
        <f>+E32/C32</f>
        <v>1.8229469144849519E-2</v>
      </c>
      <c r="S32" s="40">
        <f>+E32/O32</f>
        <v>1.698342532196842E-3</v>
      </c>
    </row>
    <row r="33" spans="1:19" ht="15.75" thickBot="1" x14ac:dyDescent="0.3">
      <c r="A33" s="29">
        <v>59</v>
      </c>
      <c r="B33" s="6" t="s">
        <v>77</v>
      </c>
      <c r="C33" s="7">
        <v>380151</v>
      </c>
      <c r="D33" s="8"/>
      <c r="E33" s="7">
        <v>5919</v>
      </c>
      <c r="F33" s="8"/>
      <c r="G33" s="7">
        <v>371116</v>
      </c>
      <c r="H33" s="8"/>
      <c r="I33" s="7">
        <v>3116</v>
      </c>
      <c r="J33" s="8">
        <v>84</v>
      </c>
      <c r="K33" s="7">
        <v>109036</v>
      </c>
      <c r="L33" s="7">
        <v>1698</v>
      </c>
      <c r="M33" s="7">
        <v>2999509</v>
      </c>
      <c r="N33" s="7">
        <v>860328</v>
      </c>
      <c r="O33" s="9">
        <v>3486472</v>
      </c>
      <c r="P33" s="39">
        <f>+C33/O33</f>
        <v>0.10903601118838757</v>
      </c>
      <c r="Q33" s="39">
        <f>+G33/C33</f>
        <v>0.97623312841476151</v>
      </c>
      <c r="R33" s="39">
        <f>+E33/C33</f>
        <v>1.5570128712011806E-2</v>
      </c>
      <c r="S33" s="40">
        <f>+E33/O33</f>
        <v>1.6977047284475538E-3</v>
      </c>
    </row>
    <row r="34" spans="1:19" ht="15.75" thickBot="1" x14ac:dyDescent="0.3">
      <c r="A34" s="29">
        <v>73</v>
      </c>
      <c r="B34" s="6" t="s">
        <v>91</v>
      </c>
      <c r="C34" s="7">
        <v>280774</v>
      </c>
      <c r="D34" s="10">
        <v>231</v>
      </c>
      <c r="E34" s="7">
        <v>4410</v>
      </c>
      <c r="F34" s="8"/>
      <c r="G34" s="7">
        <v>268620</v>
      </c>
      <c r="H34" s="15">
        <v>109</v>
      </c>
      <c r="I34" s="7">
        <v>7744</v>
      </c>
      <c r="J34" s="8">
        <v>17</v>
      </c>
      <c r="K34" s="7">
        <v>104689</v>
      </c>
      <c r="L34" s="7">
        <v>1644</v>
      </c>
      <c r="M34" s="7">
        <v>3955034</v>
      </c>
      <c r="N34" s="7">
        <v>1474674</v>
      </c>
      <c r="O34" s="9">
        <v>2681971</v>
      </c>
      <c r="P34" s="39">
        <f>+C34/O34</f>
        <v>0.10468942430771995</v>
      </c>
      <c r="Q34" s="39">
        <f>+G34/C34</f>
        <v>0.95671251611616459</v>
      </c>
      <c r="R34" s="39">
        <f>+E34/C34</f>
        <v>1.5706582518324345E-2</v>
      </c>
      <c r="S34" s="40">
        <f>+E34/O34</f>
        <v>1.6443130816850742E-3</v>
      </c>
    </row>
    <row r="35" spans="1:19" ht="15.75" thickBot="1" x14ac:dyDescent="0.3">
      <c r="A35" s="29">
        <v>148</v>
      </c>
      <c r="B35" s="6" t="s">
        <v>166</v>
      </c>
      <c r="C35" s="7">
        <v>14498</v>
      </c>
      <c r="D35" s="8"/>
      <c r="E35" s="8">
        <v>127</v>
      </c>
      <c r="F35" s="8"/>
      <c r="G35" s="7">
        <v>13988</v>
      </c>
      <c r="H35" s="8"/>
      <c r="I35" s="8">
        <v>383</v>
      </c>
      <c r="J35" s="8"/>
      <c r="K35" s="7">
        <v>187322</v>
      </c>
      <c r="L35" s="7">
        <v>1641</v>
      </c>
      <c r="M35" s="7">
        <v>193595</v>
      </c>
      <c r="N35" s="7">
        <v>2501357</v>
      </c>
      <c r="O35" s="9">
        <v>77396</v>
      </c>
      <c r="P35" s="39">
        <f>+C35/O35</f>
        <v>0.18732234223990904</v>
      </c>
      <c r="Q35" s="39">
        <f>+G35/C35</f>
        <v>0.96482273417023035</v>
      </c>
      <c r="R35" s="39">
        <f>+E35/C35</f>
        <v>8.7598289419230247E-3</v>
      </c>
      <c r="S35" s="40">
        <f>+E35/O35</f>
        <v>1.6409116750219649E-3</v>
      </c>
    </row>
    <row r="36" spans="1:19" ht="15.75" thickBot="1" x14ac:dyDescent="0.3">
      <c r="A36" s="29">
        <v>78</v>
      </c>
      <c r="B36" s="6" t="s">
        <v>96</v>
      </c>
      <c r="C36" s="7">
        <v>258484</v>
      </c>
      <c r="D36" s="8"/>
      <c r="E36" s="7">
        <v>6240</v>
      </c>
      <c r="F36" s="8"/>
      <c r="G36" s="7">
        <v>251347</v>
      </c>
      <c r="H36" s="8"/>
      <c r="I36" s="8">
        <v>897</v>
      </c>
      <c r="J36" s="8">
        <v>60</v>
      </c>
      <c r="K36" s="7">
        <v>64235</v>
      </c>
      <c r="L36" s="7">
        <v>1551</v>
      </c>
      <c r="M36" s="7">
        <v>1371028</v>
      </c>
      <c r="N36" s="7">
        <v>340710</v>
      </c>
      <c r="O36" s="9">
        <v>4024029</v>
      </c>
      <c r="P36" s="39">
        <f>+C36/O36</f>
        <v>6.4235123554030049E-2</v>
      </c>
      <c r="Q36" s="39">
        <f>+G36/C36</f>
        <v>0.97238900666965844</v>
      </c>
      <c r="R36" s="39">
        <f>+E36/C36</f>
        <v>2.4140759195927022E-2</v>
      </c>
      <c r="S36" s="40">
        <f>+E36/O36</f>
        <v>1.5506846496384594E-3</v>
      </c>
    </row>
    <row r="37" spans="1:19" ht="15.75" thickBot="1" x14ac:dyDescent="0.3">
      <c r="A37" s="29">
        <v>80</v>
      </c>
      <c r="B37" s="6" t="s">
        <v>98</v>
      </c>
      <c r="C37" s="7">
        <v>228632</v>
      </c>
      <c r="D37" s="10">
        <v>250</v>
      </c>
      <c r="E37" s="7">
        <v>4584</v>
      </c>
      <c r="F37" s="13">
        <v>5</v>
      </c>
      <c r="G37" s="7">
        <v>218958</v>
      </c>
      <c r="H37" s="15">
        <v>162</v>
      </c>
      <c r="I37" s="7">
        <v>5090</v>
      </c>
      <c r="J37" s="8"/>
      <c r="K37" s="7">
        <v>77004</v>
      </c>
      <c r="L37" s="7">
        <v>1544</v>
      </c>
      <c r="M37" s="7">
        <v>1299559</v>
      </c>
      <c r="N37" s="7">
        <v>437694</v>
      </c>
      <c r="O37" s="9">
        <v>2969107</v>
      </c>
      <c r="P37" s="39">
        <f>+C37/O37</f>
        <v>7.7003624322060468E-2</v>
      </c>
      <c r="Q37" s="39">
        <f>+G37/C37</f>
        <v>0.95768746282235206</v>
      </c>
      <c r="R37" s="39">
        <f>+E37/C37</f>
        <v>2.0049686832989258E-2</v>
      </c>
      <c r="S37" s="40">
        <f>+E37/O37</f>
        <v>1.5438985526624672E-3</v>
      </c>
    </row>
    <row r="38" spans="1:19" ht="15.75" thickBot="1" x14ac:dyDescent="0.3">
      <c r="A38" s="29">
        <v>184</v>
      </c>
      <c r="B38" s="6" t="s">
        <v>202</v>
      </c>
      <c r="C38" s="7">
        <v>3073</v>
      </c>
      <c r="D38" s="8"/>
      <c r="E38" s="8">
        <v>59</v>
      </c>
      <c r="F38" s="8"/>
      <c r="G38" s="7">
        <v>2996</v>
      </c>
      <c r="H38" s="8"/>
      <c r="I38" s="8">
        <v>18</v>
      </c>
      <c r="J38" s="8">
        <v>2</v>
      </c>
      <c r="K38" s="7">
        <v>80352</v>
      </c>
      <c r="L38" s="7">
        <v>1543</v>
      </c>
      <c r="M38" s="7">
        <v>49126</v>
      </c>
      <c r="N38" s="7">
        <v>1284541</v>
      </c>
      <c r="O38" s="9">
        <v>38244</v>
      </c>
      <c r="P38" s="39">
        <f>+C38/O38</f>
        <v>8.0352473590628595E-2</v>
      </c>
      <c r="Q38" s="39">
        <f>+G38/C38</f>
        <v>0.97494305239179957</v>
      </c>
      <c r="R38" s="39">
        <f>+E38/C38</f>
        <v>1.9199479336153596E-2</v>
      </c>
      <c r="S38" s="40">
        <f>+E38/O38</f>
        <v>1.5427256563121012E-3</v>
      </c>
    </row>
    <row r="39" spans="1:19" ht="15.75" thickBot="1" x14ac:dyDescent="0.3">
      <c r="A39" s="29">
        <v>53</v>
      </c>
      <c r="B39" s="6" t="s">
        <v>71</v>
      </c>
      <c r="C39" s="7">
        <v>427987</v>
      </c>
      <c r="D39" s="8"/>
      <c r="E39" s="7">
        <v>6743</v>
      </c>
      <c r="F39" s="8"/>
      <c r="G39" s="7">
        <v>408155</v>
      </c>
      <c r="H39" s="8"/>
      <c r="I39" s="7">
        <v>13089</v>
      </c>
      <c r="J39" s="8">
        <v>133</v>
      </c>
      <c r="K39" s="7">
        <v>97570</v>
      </c>
      <c r="L39" s="7">
        <v>1537</v>
      </c>
      <c r="M39" s="7">
        <v>3282932</v>
      </c>
      <c r="N39" s="7">
        <v>748423</v>
      </c>
      <c r="O39" s="9">
        <v>4386467</v>
      </c>
      <c r="P39" s="39">
        <f>+C39/O39</f>
        <v>9.756986659195202E-2</v>
      </c>
      <c r="Q39" s="39">
        <f>+G39/C39</f>
        <v>0.95366214394362447</v>
      </c>
      <c r="R39" s="39">
        <f>+E39/C39</f>
        <v>1.5755151441515746E-2</v>
      </c>
      <c r="S39" s="40">
        <f>+E39/O39</f>
        <v>1.537228024284692E-3</v>
      </c>
    </row>
    <row r="40" spans="1:19" ht="15.75" thickBot="1" x14ac:dyDescent="0.3">
      <c r="A40" s="29">
        <v>43</v>
      </c>
      <c r="B40" s="6" t="s">
        <v>61</v>
      </c>
      <c r="C40" s="7">
        <v>558306</v>
      </c>
      <c r="D40" s="8"/>
      <c r="E40" s="7">
        <v>18052</v>
      </c>
      <c r="F40" s="8"/>
      <c r="G40" s="7">
        <v>453865</v>
      </c>
      <c r="H40" s="8"/>
      <c r="I40" s="7">
        <v>86389</v>
      </c>
      <c r="J40" s="8">
        <v>630</v>
      </c>
      <c r="K40" s="7">
        <v>46723</v>
      </c>
      <c r="L40" s="7">
        <v>1511</v>
      </c>
      <c r="M40" s="7">
        <v>2135283</v>
      </c>
      <c r="N40" s="7">
        <v>178695</v>
      </c>
      <c r="O40" s="9">
        <v>11949323</v>
      </c>
      <c r="P40" s="39">
        <f>+C40/O40</f>
        <v>4.6722814338519429E-2</v>
      </c>
      <c r="Q40" s="39">
        <f>+G40/C40</f>
        <v>0.81293233459787284</v>
      </c>
      <c r="R40" s="39">
        <f>+E40/C40</f>
        <v>3.2333523193374243E-2</v>
      </c>
      <c r="S40" s="40">
        <f>+E40/O40</f>
        <v>1.5107132010742366E-3</v>
      </c>
    </row>
    <row r="41" spans="1:19" ht="16.149999999999999" customHeight="1" thickBot="1" x14ac:dyDescent="0.3">
      <c r="A41" s="29">
        <v>50</v>
      </c>
      <c r="B41" s="6" t="s">
        <v>68</v>
      </c>
      <c r="C41" s="7">
        <v>467343</v>
      </c>
      <c r="D41" s="12">
        <v>1025</v>
      </c>
      <c r="E41" s="7">
        <v>17613</v>
      </c>
      <c r="F41" s="13">
        <v>37</v>
      </c>
      <c r="G41" s="7">
        <v>398595</v>
      </c>
      <c r="H41" s="11">
        <v>1681</v>
      </c>
      <c r="I41" s="7">
        <v>51135</v>
      </c>
      <c r="J41" s="8">
        <v>200</v>
      </c>
      <c r="K41" s="7">
        <v>39468</v>
      </c>
      <c r="L41" s="7">
        <v>1487</v>
      </c>
      <c r="M41" s="7">
        <v>2018690</v>
      </c>
      <c r="N41" s="7">
        <v>170480</v>
      </c>
      <c r="O41" s="9">
        <v>11841190</v>
      </c>
      <c r="P41" s="39">
        <f>+C41/O41</f>
        <v>3.946757040466372E-2</v>
      </c>
      <c r="Q41" s="39">
        <f>+G41/C41</f>
        <v>0.8528960527920606</v>
      </c>
      <c r="R41" s="39">
        <f>+E41/C41</f>
        <v>3.768752286864252E-2</v>
      </c>
      <c r="S41" s="40">
        <f>+E41/O41</f>
        <v>1.4874349621955226E-3</v>
      </c>
    </row>
    <row r="42" spans="1:19" ht="15.75" thickBot="1" x14ac:dyDescent="0.3">
      <c r="A42" s="29">
        <v>28</v>
      </c>
      <c r="B42" s="6" t="s">
        <v>46</v>
      </c>
      <c r="C42" s="7">
        <v>1096799</v>
      </c>
      <c r="D42" s="8"/>
      <c r="E42" s="7">
        <v>14615</v>
      </c>
      <c r="F42" s="8"/>
      <c r="G42" s="14">
        <v>1074735</v>
      </c>
      <c r="H42" s="15">
        <v>375</v>
      </c>
      <c r="I42" s="7">
        <v>7449</v>
      </c>
      <c r="J42" s="8">
        <v>20</v>
      </c>
      <c r="K42" s="7">
        <v>107890</v>
      </c>
      <c r="L42" s="7">
        <v>1438</v>
      </c>
      <c r="M42" s="7">
        <v>11231122</v>
      </c>
      <c r="N42" s="7">
        <v>1104786</v>
      </c>
      <c r="O42" s="9">
        <v>10165882</v>
      </c>
      <c r="P42" s="39">
        <f>+C42/O42</f>
        <v>0.1078901958531488</v>
      </c>
      <c r="Q42" s="39">
        <f>+G42/C42</f>
        <v>0.97988327852231816</v>
      </c>
      <c r="R42" s="39">
        <f>+E42/C42</f>
        <v>1.3325139793161737E-2</v>
      </c>
      <c r="S42" s="40">
        <f>+E42/O42</f>
        <v>1.4376519420548064E-3</v>
      </c>
    </row>
    <row r="43" spans="1:19" ht="15.75" thickBot="1" x14ac:dyDescent="0.3">
      <c r="A43" s="29">
        <v>55</v>
      </c>
      <c r="B43" s="6" t="s">
        <v>73</v>
      </c>
      <c r="C43" s="7">
        <v>400698</v>
      </c>
      <c r="D43" s="12">
        <v>2617</v>
      </c>
      <c r="E43" s="7">
        <v>5665</v>
      </c>
      <c r="F43" s="13">
        <v>9</v>
      </c>
      <c r="G43" s="7">
        <v>371434</v>
      </c>
      <c r="H43" s="15">
        <v>869</v>
      </c>
      <c r="I43" s="7">
        <v>23599</v>
      </c>
      <c r="J43" s="8"/>
      <c r="K43" s="7">
        <v>100651</v>
      </c>
      <c r="L43" s="7">
        <v>1423</v>
      </c>
      <c r="M43" s="7">
        <v>6525324</v>
      </c>
      <c r="N43" s="7">
        <v>1639094</v>
      </c>
      <c r="O43" s="9">
        <v>3981055</v>
      </c>
      <c r="P43" s="39">
        <f>+C43/O43</f>
        <v>0.10065120928999977</v>
      </c>
      <c r="Q43" s="39">
        <f>+G43/C43</f>
        <v>0.92696744181403457</v>
      </c>
      <c r="R43" s="39">
        <f>+E43/C43</f>
        <v>1.4137829487544235E-2</v>
      </c>
      <c r="S43" s="40">
        <f>+E43/O43</f>
        <v>1.4229896346571449E-3</v>
      </c>
    </row>
    <row r="44" spans="1:19" ht="15.75" thickBot="1" x14ac:dyDescent="0.3">
      <c r="A44" s="29">
        <v>92</v>
      </c>
      <c r="B44" s="6" t="s">
        <v>110</v>
      </c>
      <c r="C44" s="7">
        <v>138425</v>
      </c>
      <c r="D44" s="10">
        <v>43</v>
      </c>
      <c r="E44" s="7">
        <v>2550</v>
      </c>
      <c r="F44" s="13">
        <v>1</v>
      </c>
      <c r="G44" s="7">
        <v>135326</v>
      </c>
      <c r="H44" s="15">
        <v>31</v>
      </c>
      <c r="I44" s="8">
        <v>549</v>
      </c>
      <c r="J44" s="8">
        <v>9</v>
      </c>
      <c r="K44" s="7">
        <v>74259</v>
      </c>
      <c r="L44" s="7">
        <v>1368</v>
      </c>
      <c r="M44" s="7">
        <v>3082520</v>
      </c>
      <c r="N44" s="7">
        <v>1653649</v>
      </c>
      <c r="O44" s="9">
        <v>1864072</v>
      </c>
      <c r="P44" s="39">
        <f>+C44/O44</f>
        <v>7.4259470664223268E-2</v>
      </c>
      <c r="Q44" s="39">
        <f>+G44/C44</f>
        <v>0.97761242550117389</v>
      </c>
      <c r="R44" s="39">
        <f>+E44/C44</f>
        <v>1.8421527903196677E-2</v>
      </c>
      <c r="S44" s="40">
        <f>+E44/O44</f>
        <v>1.367972910917604E-3</v>
      </c>
    </row>
    <row r="45" spans="1:19" ht="15.75" thickBot="1" x14ac:dyDescent="0.3">
      <c r="A45" s="29">
        <v>111</v>
      </c>
      <c r="B45" s="6" t="s">
        <v>129</v>
      </c>
      <c r="C45" s="7">
        <v>73412</v>
      </c>
      <c r="D45" s="8"/>
      <c r="E45" s="8">
        <v>821</v>
      </c>
      <c r="F45" s="8"/>
      <c r="G45" s="7">
        <v>71117</v>
      </c>
      <c r="H45" s="8"/>
      <c r="I45" s="7">
        <v>1474</v>
      </c>
      <c r="J45" s="8">
        <v>5</v>
      </c>
      <c r="K45" s="7">
        <v>115296</v>
      </c>
      <c r="L45" s="7">
        <v>1289</v>
      </c>
      <c r="M45" s="7">
        <v>3229426</v>
      </c>
      <c r="N45" s="7">
        <v>5071916</v>
      </c>
      <c r="O45" s="9">
        <v>636727</v>
      </c>
      <c r="P45" s="39">
        <f>+C45/O45</f>
        <v>0.11529588033804127</v>
      </c>
      <c r="Q45" s="39">
        <f>+G45/C45</f>
        <v>0.96873808096768921</v>
      </c>
      <c r="R45" s="39">
        <f>+E45/C45</f>
        <v>1.118345774532774E-2</v>
      </c>
      <c r="S45" s="40">
        <f>+E45/O45</f>
        <v>1.2894066059708478E-3</v>
      </c>
    </row>
    <row r="46" spans="1:19" ht="15.75" thickBot="1" x14ac:dyDescent="0.3">
      <c r="A46" s="29">
        <v>38</v>
      </c>
      <c r="B46" s="6" t="s">
        <v>56</v>
      </c>
      <c r="C46" s="7">
        <v>712668</v>
      </c>
      <c r="D46" s="8"/>
      <c r="E46" s="7">
        <v>10903</v>
      </c>
      <c r="F46" s="8"/>
      <c r="G46" s="7">
        <v>691377</v>
      </c>
      <c r="H46" s="8"/>
      <c r="I46" s="7">
        <v>10388</v>
      </c>
      <c r="J46" s="8">
        <v>27</v>
      </c>
      <c r="K46" s="7">
        <v>81713</v>
      </c>
      <c r="L46" s="7">
        <v>1250</v>
      </c>
      <c r="M46" s="7">
        <v>8904283</v>
      </c>
      <c r="N46" s="7">
        <v>1020951</v>
      </c>
      <c r="O46" s="9">
        <v>8721561</v>
      </c>
      <c r="P46" s="39">
        <f>+C46/O46</f>
        <v>8.1713353836543712E-2</v>
      </c>
      <c r="Q46" s="39">
        <f>+G46/C46</f>
        <v>0.97012493896176055</v>
      </c>
      <c r="R46" s="39">
        <f>+E46/C46</f>
        <v>1.5298848832836609E-2</v>
      </c>
      <c r="S46" s="40">
        <f>+E46/O46</f>
        <v>1.2501202479693716E-3</v>
      </c>
    </row>
    <row r="47" spans="1:19" ht="15.75" thickBot="1" x14ac:dyDescent="0.3">
      <c r="A47" s="29">
        <v>49</v>
      </c>
      <c r="B47" s="6" t="s">
        <v>67</v>
      </c>
      <c r="C47" s="7">
        <v>471894</v>
      </c>
      <c r="D47" s="8"/>
      <c r="E47" s="7">
        <v>12858</v>
      </c>
      <c r="F47" s="8"/>
      <c r="G47" s="7">
        <v>425958</v>
      </c>
      <c r="H47" s="8"/>
      <c r="I47" s="7">
        <v>33078</v>
      </c>
      <c r="J47" s="8">
        <v>130</v>
      </c>
      <c r="K47" s="7">
        <v>45510</v>
      </c>
      <c r="L47" s="7">
        <v>1240</v>
      </c>
      <c r="M47" s="7">
        <v>12085222</v>
      </c>
      <c r="N47" s="7">
        <v>1165505</v>
      </c>
      <c r="O47" s="9">
        <v>10369088</v>
      </c>
      <c r="P47" s="39">
        <f>+C47/O47</f>
        <v>4.5509691884184994E-2</v>
      </c>
      <c r="Q47" s="39">
        <f>+G47/C47</f>
        <v>0.90265610497272697</v>
      </c>
      <c r="R47" s="39">
        <f>+E47/C47</f>
        <v>2.724764459815128E-2</v>
      </c>
      <c r="S47" s="40">
        <f>+E47/O47</f>
        <v>1.2400319102316424E-3</v>
      </c>
    </row>
    <row r="48" spans="1:19" ht="18.600000000000001" customHeight="1" thickBot="1" x14ac:dyDescent="0.3">
      <c r="A48" s="29">
        <v>18</v>
      </c>
      <c r="B48" s="6" t="s">
        <v>35</v>
      </c>
      <c r="C48" s="7">
        <v>2248164</v>
      </c>
      <c r="D48" s="10">
        <v>745</v>
      </c>
      <c r="E48" s="7">
        <v>52835</v>
      </c>
      <c r="F48" s="13">
        <v>24</v>
      </c>
      <c r="G48" s="7">
        <v>2184036</v>
      </c>
      <c r="H48" s="15">
        <v>394</v>
      </c>
      <c r="I48" s="7">
        <v>11293</v>
      </c>
      <c r="J48" s="8">
        <v>177</v>
      </c>
      <c r="K48" s="7">
        <v>51735</v>
      </c>
      <c r="L48" s="7">
        <v>1216</v>
      </c>
      <c r="M48" s="7">
        <v>11258394</v>
      </c>
      <c r="N48" s="7">
        <v>259080</v>
      </c>
      <c r="O48" s="9">
        <v>43455211</v>
      </c>
      <c r="P48" s="39">
        <f>+C48/O48</f>
        <v>5.173519926068245E-2</v>
      </c>
      <c r="Q48" s="39">
        <f>+G48/C48</f>
        <v>0.97147539058538435</v>
      </c>
      <c r="R48" s="39">
        <f>+E48/C48</f>
        <v>2.350139936410333E-2</v>
      </c>
      <c r="S48" s="40">
        <f>+E48/O48</f>
        <v>1.2158495790067618E-3</v>
      </c>
    </row>
    <row r="49" spans="1:19" ht="17.45" customHeight="1" thickBot="1" x14ac:dyDescent="0.3">
      <c r="A49" s="29">
        <v>41</v>
      </c>
      <c r="B49" s="6" t="s">
        <v>59</v>
      </c>
      <c r="C49" s="7">
        <v>655938</v>
      </c>
      <c r="D49" s="10">
        <v>349</v>
      </c>
      <c r="E49" s="7">
        <v>10731</v>
      </c>
      <c r="F49" s="13">
        <v>1</v>
      </c>
      <c r="G49" s="7">
        <v>640685</v>
      </c>
      <c r="H49" s="15">
        <v>255</v>
      </c>
      <c r="I49" s="7">
        <v>4522</v>
      </c>
      <c r="J49" s="8">
        <v>29</v>
      </c>
      <c r="K49" s="7">
        <v>72393</v>
      </c>
      <c r="L49" s="7">
        <v>1184</v>
      </c>
      <c r="M49" s="7">
        <v>63971146</v>
      </c>
      <c r="N49" s="7">
        <v>7060237</v>
      </c>
      <c r="O49" s="9">
        <v>9060765</v>
      </c>
      <c r="P49" s="39">
        <f>+C49/O49</f>
        <v>7.2393225075366149E-2</v>
      </c>
      <c r="Q49" s="39">
        <f>+G49/C49</f>
        <v>0.97674627784943091</v>
      </c>
      <c r="R49" s="39">
        <f>+E49/C49</f>
        <v>1.635977790583866E-2</v>
      </c>
      <c r="S49" s="40">
        <f>+E49/O49</f>
        <v>1.1843370841203805E-3</v>
      </c>
    </row>
    <row r="50" spans="1:19" ht="15.75" thickBot="1" x14ac:dyDescent="0.3">
      <c r="A50" s="29">
        <v>44</v>
      </c>
      <c r="B50" s="6" t="s">
        <v>62</v>
      </c>
      <c r="C50" s="7">
        <v>553615</v>
      </c>
      <c r="D50" s="8"/>
      <c r="E50" s="7">
        <v>7890</v>
      </c>
      <c r="F50" s="8"/>
      <c r="G50" s="7">
        <v>535663</v>
      </c>
      <c r="H50" s="8"/>
      <c r="I50" s="7">
        <v>10062</v>
      </c>
      <c r="J50" s="8">
        <v>54</v>
      </c>
      <c r="K50" s="7">
        <v>81497</v>
      </c>
      <c r="L50" s="7">
        <v>1161</v>
      </c>
      <c r="M50" s="7">
        <v>4731376</v>
      </c>
      <c r="N50" s="7">
        <v>696503</v>
      </c>
      <c r="O50" s="9">
        <v>6793049</v>
      </c>
      <c r="P50" s="39">
        <f>+C50/O50</f>
        <v>8.1497277584778205E-2</v>
      </c>
      <c r="Q50" s="39">
        <f>+G50/C50</f>
        <v>0.9675731329534063</v>
      </c>
      <c r="R50" s="39">
        <f>+E50/C50</f>
        <v>1.4251781472684086E-2</v>
      </c>
      <c r="S50" s="40">
        <f>+E50/O50</f>
        <v>1.161481390756934E-3</v>
      </c>
    </row>
    <row r="51" spans="1:19" ht="15.75" thickBot="1" x14ac:dyDescent="0.3">
      <c r="A51" s="29">
        <v>17</v>
      </c>
      <c r="B51" s="6" t="s">
        <v>34</v>
      </c>
      <c r="C51" s="7">
        <v>2356049</v>
      </c>
      <c r="D51" s="8"/>
      <c r="E51" s="7">
        <v>69075</v>
      </c>
      <c r="F51" s="8"/>
      <c r="G51" s="7">
        <v>2133196</v>
      </c>
      <c r="H51" s="8"/>
      <c r="I51" s="7">
        <v>153778</v>
      </c>
      <c r="J51" s="8">
        <v>546</v>
      </c>
      <c r="K51" s="7">
        <v>39203</v>
      </c>
      <c r="L51" s="7">
        <v>1149</v>
      </c>
      <c r="M51" s="7">
        <v>14477689</v>
      </c>
      <c r="N51" s="7">
        <v>240899</v>
      </c>
      <c r="O51" s="9">
        <v>60098631</v>
      </c>
      <c r="P51" s="39">
        <f>+C51/O51</f>
        <v>3.9203039416987717E-2</v>
      </c>
      <c r="Q51" s="39">
        <f>+G51/C51</f>
        <v>0.90541240865533779</v>
      </c>
      <c r="R51" s="39">
        <f>+E51/C51</f>
        <v>2.9318150853399061E-2</v>
      </c>
      <c r="S51" s="40">
        <f>+E51/O51</f>
        <v>1.1493606235389955E-3</v>
      </c>
    </row>
    <row r="52" spans="1:19" ht="15.75" thickBot="1" x14ac:dyDescent="0.3">
      <c r="A52" s="29">
        <v>12</v>
      </c>
      <c r="B52" s="6" t="s">
        <v>29</v>
      </c>
      <c r="C52" s="7">
        <v>3760270</v>
      </c>
      <c r="D52" s="8"/>
      <c r="E52" s="7">
        <v>92024</v>
      </c>
      <c r="F52" s="8"/>
      <c r="G52" s="7">
        <v>3644100</v>
      </c>
      <c r="H52" s="15">
        <v>800</v>
      </c>
      <c r="I52" s="7">
        <v>24146</v>
      </c>
      <c r="J52" s="8">
        <v>356</v>
      </c>
      <c r="K52" s="7">
        <v>44729</v>
      </c>
      <c r="L52" s="7">
        <v>1095</v>
      </c>
      <c r="M52" s="7">
        <v>65845568</v>
      </c>
      <c r="N52" s="7">
        <v>783246</v>
      </c>
      <c r="O52" s="9">
        <v>84067512</v>
      </c>
      <c r="P52" s="39">
        <f>+C52/O52</f>
        <v>4.472916957504345E-2</v>
      </c>
      <c r="Q52" s="39">
        <f>+G52/C52</f>
        <v>0.96910594186055787</v>
      </c>
      <c r="R52" s="39">
        <f>+E52/C52</f>
        <v>2.4472710736197136E-2</v>
      </c>
      <c r="S52" s="40">
        <f>+E52/O52</f>
        <v>1.0946440284803479E-3</v>
      </c>
    </row>
    <row r="53" spans="1:19" ht="15.75" thickBot="1" x14ac:dyDescent="0.3">
      <c r="A53" s="29">
        <v>132</v>
      </c>
      <c r="B53" s="6" t="s">
        <v>150</v>
      </c>
      <c r="C53" s="7">
        <v>24689</v>
      </c>
      <c r="D53" s="8"/>
      <c r="E53" s="8">
        <v>627</v>
      </c>
      <c r="F53" s="8"/>
      <c r="G53" s="7">
        <v>20919</v>
      </c>
      <c r="H53" s="8"/>
      <c r="I53" s="7">
        <v>3143</v>
      </c>
      <c r="J53" s="8">
        <v>29</v>
      </c>
      <c r="K53" s="7">
        <v>41691</v>
      </c>
      <c r="L53" s="7">
        <v>1059</v>
      </c>
      <c r="M53" s="7">
        <v>88711</v>
      </c>
      <c r="N53" s="7">
        <v>149802</v>
      </c>
      <c r="O53" s="9">
        <v>592189</v>
      </c>
      <c r="P53" s="39">
        <f>+C53/O53</f>
        <v>4.1691081732352343E-2</v>
      </c>
      <c r="Q53" s="39">
        <f>+G53/C53</f>
        <v>0.84730041718984161</v>
      </c>
      <c r="R53" s="39">
        <f>+E53/C53</f>
        <v>2.5395925310867189E-2</v>
      </c>
      <c r="S53" s="40">
        <f>+E53/O53</f>
        <v>1.0587835978040794E-3</v>
      </c>
    </row>
    <row r="54" spans="1:19" ht="15.75" thickBot="1" x14ac:dyDescent="0.3">
      <c r="A54" s="29">
        <v>4</v>
      </c>
      <c r="B54" s="6" t="s">
        <v>21</v>
      </c>
      <c r="C54" s="7">
        <v>6102469</v>
      </c>
      <c r="D54" s="12">
        <v>23947</v>
      </c>
      <c r="E54" s="7">
        <v>153095</v>
      </c>
      <c r="F54" s="13">
        <v>799</v>
      </c>
      <c r="G54" s="7">
        <v>5471956</v>
      </c>
      <c r="H54" s="11">
        <v>21952</v>
      </c>
      <c r="I54" s="7">
        <v>477418</v>
      </c>
      <c r="J54" s="7">
        <v>2300</v>
      </c>
      <c r="K54" s="7">
        <v>41798</v>
      </c>
      <c r="L54" s="7">
        <v>1049</v>
      </c>
      <c r="M54" s="7">
        <v>161400000</v>
      </c>
      <c r="N54" s="7">
        <v>1105474</v>
      </c>
      <c r="O54" s="9">
        <v>146000731</v>
      </c>
      <c r="P54" s="39">
        <f>+C54/O54</f>
        <v>4.1797523602809909E-2</v>
      </c>
      <c r="Q54" s="39">
        <f>+G54/C54</f>
        <v>0.89667903269971549</v>
      </c>
      <c r="R54" s="39">
        <f>+E54/C54</f>
        <v>2.5087386760997886E-2</v>
      </c>
      <c r="S54" s="40">
        <f>+E54/O54</f>
        <v>1.0485906402756299E-3</v>
      </c>
    </row>
    <row r="55" spans="1:19" ht="15.75" thickBot="1" x14ac:dyDescent="0.3">
      <c r="A55" s="29">
        <v>97</v>
      </c>
      <c r="B55" s="6" t="s">
        <v>115</v>
      </c>
      <c r="C55" s="7">
        <v>115009</v>
      </c>
      <c r="D55" s="8"/>
      <c r="E55" s="7">
        <v>2714</v>
      </c>
      <c r="F55" s="8"/>
      <c r="G55" s="7">
        <v>90761</v>
      </c>
      <c r="H55" s="8"/>
      <c r="I55" s="7">
        <v>21534</v>
      </c>
      <c r="J55" s="8">
        <v>116</v>
      </c>
      <c r="K55" s="7">
        <v>44414</v>
      </c>
      <c r="L55" s="7">
        <v>1048</v>
      </c>
      <c r="M55" s="7">
        <v>597429</v>
      </c>
      <c r="N55" s="7">
        <v>230716</v>
      </c>
      <c r="O55" s="9">
        <v>2589452</v>
      </c>
      <c r="P55" s="39">
        <f>+C55/O55</f>
        <v>4.441441664104992E-2</v>
      </c>
      <c r="Q55" s="39">
        <f>+G55/C55</f>
        <v>0.78916432627011801</v>
      </c>
      <c r="R55" s="39">
        <f>+E55/C55</f>
        <v>2.3598153188011374E-2</v>
      </c>
      <c r="S55" s="40">
        <f>+E55/O55</f>
        <v>1.0480982076516575E-3</v>
      </c>
    </row>
    <row r="56" spans="1:19" ht="15.75" thickBot="1" x14ac:dyDescent="0.3">
      <c r="A56" s="29">
        <v>13</v>
      </c>
      <c r="B56" s="6" t="s">
        <v>30</v>
      </c>
      <c r="C56" s="7">
        <v>3664286</v>
      </c>
      <c r="D56" s="12">
        <v>18632</v>
      </c>
      <c r="E56" s="7">
        <v>88532</v>
      </c>
      <c r="F56" s="13">
        <v>259</v>
      </c>
      <c r="G56" s="7">
        <v>3239172</v>
      </c>
      <c r="H56" s="11">
        <v>18727</v>
      </c>
      <c r="I56" s="7">
        <v>336582</v>
      </c>
      <c r="J56" s="7">
        <v>4784</v>
      </c>
      <c r="K56" s="7">
        <v>43044</v>
      </c>
      <c r="L56" s="7">
        <v>1040</v>
      </c>
      <c r="M56" s="7">
        <v>25400499</v>
      </c>
      <c r="N56" s="7">
        <v>298378</v>
      </c>
      <c r="O56" s="9">
        <v>85128602</v>
      </c>
      <c r="P56" s="39">
        <f>+C56/O56</f>
        <v>4.3044122820200897E-2</v>
      </c>
      <c r="Q56" s="39">
        <f>+G56/C56</f>
        <v>0.88398449247684274</v>
      </c>
      <c r="R56" s="39">
        <f>+E56/C56</f>
        <v>2.4160777843214205E-2</v>
      </c>
      <c r="S56" s="40">
        <f>+E56/O56</f>
        <v>1.0399794889149009E-3</v>
      </c>
    </row>
    <row r="57" spans="1:19" ht="15.75" thickBot="1" x14ac:dyDescent="0.3">
      <c r="A57" s="29">
        <v>20</v>
      </c>
      <c r="B57" s="6" t="s">
        <v>38</v>
      </c>
      <c r="C57" s="7">
        <v>1833668</v>
      </c>
      <c r="D57" s="8"/>
      <c r="E57" s="7">
        <v>17792</v>
      </c>
      <c r="F57" s="8"/>
      <c r="G57" s="14">
        <v>1663088</v>
      </c>
      <c r="H57" s="8"/>
      <c r="I57" s="7">
        <v>152788</v>
      </c>
      <c r="J57" s="8">
        <v>112</v>
      </c>
      <c r="K57" s="7">
        <v>106764</v>
      </c>
      <c r="L57" s="7">
        <v>1036</v>
      </c>
      <c r="M57" s="7">
        <v>15472423</v>
      </c>
      <c r="N57" s="7">
        <v>900868</v>
      </c>
      <c r="O57" s="9">
        <v>17175010</v>
      </c>
      <c r="P57" s="39">
        <f>+C57/O57</f>
        <v>0.10676372240831301</v>
      </c>
      <c r="Q57" s="39">
        <f>+G57/C57</f>
        <v>0.90697334522934359</v>
      </c>
      <c r="R57" s="39">
        <f>+E57/C57</f>
        <v>9.702956042206114E-3</v>
      </c>
      <c r="S57" s="40">
        <f>+E57/O57</f>
        <v>1.035923705430157E-3</v>
      </c>
    </row>
    <row r="58" spans="1:19" ht="15.75" thickBot="1" x14ac:dyDescent="0.3">
      <c r="A58" s="29">
        <v>158</v>
      </c>
      <c r="B58" s="6" t="s">
        <v>176</v>
      </c>
      <c r="C58" s="7">
        <v>11325</v>
      </c>
      <c r="D58" s="8"/>
      <c r="E58" s="8">
        <v>109</v>
      </c>
      <c r="F58" s="8"/>
      <c r="G58" s="7">
        <v>11058</v>
      </c>
      <c r="H58" s="8"/>
      <c r="I58" s="8">
        <v>158</v>
      </c>
      <c r="J58" s="8">
        <v>14</v>
      </c>
      <c r="K58" s="7">
        <v>105598</v>
      </c>
      <c r="L58" s="7">
        <v>1016</v>
      </c>
      <c r="M58" s="7">
        <v>177885</v>
      </c>
      <c r="N58" s="7">
        <v>1658663</v>
      </c>
      <c r="O58" s="9">
        <v>107246</v>
      </c>
      <c r="P58" s="39">
        <f>+C58/O58</f>
        <v>0.1055983439941816</v>
      </c>
      <c r="Q58" s="39">
        <f>+G58/C58</f>
        <v>0.97642384105960267</v>
      </c>
      <c r="R58" s="39">
        <f>+E58/C58</f>
        <v>9.6247240618101554E-3</v>
      </c>
      <c r="S58" s="40">
        <f>+E58/O58</f>
        <v>1.0163549223281055E-3</v>
      </c>
    </row>
    <row r="59" spans="1:19" ht="15.6" customHeight="1" thickBot="1" x14ac:dyDescent="0.3">
      <c r="A59" s="29">
        <v>69</v>
      </c>
      <c r="B59" s="6" t="s">
        <v>87</v>
      </c>
      <c r="C59" s="7">
        <v>290525</v>
      </c>
      <c r="D59" s="8"/>
      <c r="E59" s="7">
        <v>5026</v>
      </c>
      <c r="F59" s="8"/>
      <c r="G59" s="14">
        <v>264767</v>
      </c>
      <c r="H59" s="8"/>
      <c r="I59" s="7">
        <v>20732</v>
      </c>
      <c r="J59" s="8">
        <v>22</v>
      </c>
      <c r="K59" s="7">
        <v>58151</v>
      </c>
      <c r="L59" s="7">
        <v>1006</v>
      </c>
      <c r="M59" s="7">
        <v>4729538</v>
      </c>
      <c r="N59" s="7">
        <v>946651</v>
      </c>
      <c r="O59" s="9">
        <v>4996072</v>
      </c>
      <c r="P59" s="39">
        <f>+C59/O59</f>
        <v>5.8150683176703619E-2</v>
      </c>
      <c r="Q59" s="39">
        <f>+G59/C59</f>
        <v>0.9113398158506153</v>
      </c>
      <c r="R59" s="39">
        <f>+E59/C59</f>
        <v>1.7299716031322604E-2</v>
      </c>
      <c r="S59" s="40">
        <f>+E59/O59</f>
        <v>1.0059903059843813E-3</v>
      </c>
    </row>
    <row r="60" spans="1:19" ht="15.75" thickBot="1" x14ac:dyDescent="0.3">
      <c r="A60" s="29">
        <v>189</v>
      </c>
      <c r="B60" s="6" t="s">
        <v>207</v>
      </c>
      <c r="C60" s="7">
        <v>2481</v>
      </c>
      <c r="D60" s="8"/>
      <c r="E60" s="8">
        <v>38</v>
      </c>
      <c r="F60" s="8"/>
      <c r="G60" s="7">
        <v>1399</v>
      </c>
      <c r="H60" s="8"/>
      <c r="I60" s="7">
        <v>1044</v>
      </c>
      <c r="J60" s="8">
        <v>7</v>
      </c>
      <c r="K60" s="7">
        <v>63030</v>
      </c>
      <c r="L60" s="8">
        <v>965</v>
      </c>
      <c r="M60" s="7">
        <v>43501</v>
      </c>
      <c r="N60" s="7">
        <v>1105152</v>
      </c>
      <c r="O60" s="9">
        <v>39362</v>
      </c>
      <c r="P60" s="39">
        <f>+C60/O60</f>
        <v>6.3030333824500781E-2</v>
      </c>
      <c r="Q60" s="39">
        <f>+G60/C60</f>
        <v>0.5638855300282144</v>
      </c>
      <c r="R60" s="39">
        <f>+E60/C60</f>
        <v>1.5316404675534058E-2</v>
      </c>
      <c r="S60" s="40">
        <f>+E60/O60</f>
        <v>9.6539809969005636E-4</v>
      </c>
    </row>
    <row r="61" spans="1:19" ht="15.75" thickBot="1" x14ac:dyDescent="0.3">
      <c r="A61" s="29">
        <v>36</v>
      </c>
      <c r="B61" s="6" t="s">
        <v>54</v>
      </c>
      <c r="C61" s="7">
        <v>763437</v>
      </c>
      <c r="D61" s="8"/>
      <c r="E61" s="7">
        <v>9933</v>
      </c>
      <c r="F61" s="8"/>
      <c r="G61" s="7">
        <v>746015</v>
      </c>
      <c r="H61" s="8"/>
      <c r="I61" s="7">
        <v>7489</v>
      </c>
      <c r="J61" s="8">
        <v>498</v>
      </c>
      <c r="K61" s="7">
        <v>74047</v>
      </c>
      <c r="L61" s="8">
        <v>963</v>
      </c>
      <c r="M61" s="7">
        <v>8307905</v>
      </c>
      <c r="N61" s="7">
        <v>805795</v>
      </c>
      <c r="O61" s="9">
        <v>10310202</v>
      </c>
      <c r="P61" s="39">
        <f>+C61/O61</f>
        <v>7.4046754855045513E-2</v>
      </c>
      <c r="Q61" s="39">
        <f>+G61/C61</f>
        <v>0.97717951841474804</v>
      </c>
      <c r="R61" s="39">
        <f>+E61/C61</f>
        <v>1.3010896773407629E-2</v>
      </c>
      <c r="S61" s="40">
        <f>+E61/O61</f>
        <v>9.6341468382481741E-4</v>
      </c>
    </row>
    <row r="62" spans="1:19" ht="15.75" thickBot="1" x14ac:dyDescent="0.3">
      <c r="A62" s="29">
        <v>56</v>
      </c>
      <c r="B62" s="6" t="s">
        <v>74</v>
      </c>
      <c r="C62" s="7">
        <v>398608</v>
      </c>
      <c r="D62" s="8"/>
      <c r="E62" s="7">
        <v>4941</v>
      </c>
      <c r="F62" s="8"/>
      <c r="G62" s="7">
        <v>322423</v>
      </c>
      <c r="H62" s="8"/>
      <c r="I62" s="7">
        <v>71244</v>
      </c>
      <c r="J62" s="8">
        <v>363</v>
      </c>
      <c r="K62" s="7">
        <v>77500</v>
      </c>
      <c r="L62" s="8">
        <v>961</v>
      </c>
      <c r="M62" s="7">
        <v>1686460</v>
      </c>
      <c r="N62" s="7">
        <v>327895</v>
      </c>
      <c r="O62" s="9">
        <v>5143297</v>
      </c>
      <c r="P62" s="39">
        <f>+C62/O62</f>
        <v>7.7500482667051895E-2</v>
      </c>
      <c r="Q62" s="39">
        <f>+G62/C62</f>
        <v>0.80887237586802074</v>
      </c>
      <c r="R62" s="39">
        <f>+E62/C62</f>
        <v>1.2395636816120098E-2</v>
      </c>
      <c r="S62" s="40">
        <f>+E62/O62</f>
        <v>9.6066783621478601E-4</v>
      </c>
    </row>
    <row r="63" spans="1:19" ht="15.75" thickBot="1" x14ac:dyDescent="0.3">
      <c r="A63" s="29">
        <v>95</v>
      </c>
      <c r="B63" s="6" t="s">
        <v>113</v>
      </c>
      <c r="C63" s="7">
        <v>132368</v>
      </c>
      <c r="D63" s="10">
        <v>106</v>
      </c>
      <c r="E63" s="7">
        <v>1271</v>
      </c>
      <c r="F63" s="8"/>
      <c r="G63" s="7">
        <v>128396</v>
      </c>
      <c r="H63" s="15">
        <v>82</v>
      </c>
      <c r="I63" s="7">
        <v>2701</v>
      </c>
      <c r="J63" s="8">
        <v>5</v>
      </c>
      <c r="K63" s="7">
        <v>99714</v>
      </c>
      <c r="L63" s="8">
        <v>957</v>
      </c>
      <c r="M63" s="7">
        <v>1602278</v>
      </c>
      <c r="N63" s="7">
        <v>1207007</v>
      </c>
      <c r="O63" s="9">
        <v>1327480</v>
      </c>
      <c r="P63" s="39">
        <f>+C63/O63</f>
        <v>9.9713743333232893E-2</v>
      </c>
      <c r="Q63" s="39">
        <f>+G63/C63</f>
        <v>0.96999274749184095</v>
      </c>
      <c r="R63" s="39">
        <f>+E63/C63</f>
        <v>9.6020186147709411E-3</v>
      </c>
      <c r="S63" s="40">
        <f>+E63/O63</f>
        <v>9.5745321963419412E-4</v>
      </c>
    </row>
    <row r="64" spans="1:19" ht="14.45" customHeight="1" thickBot="1" x14ac:dyDescent="0.3">
      <c r="A64" s="29">
        <v>125</v>
      </c>
      <c r="B64" s="6" t="s">
        <v>143</v>
      </c>
      <c r="C64" s="7">
        <v>33541</v>
      </c>
      <c r="D64" s="10">
        <v>171</v>
      </c>
      <c r="E64" s="8">
        <v>421</v>
      </c>
      <c r="F64" s="13">
        <v>1</v>
      </c>
      <c r="G64" s="7">
        <v>30448</v>
      </c>
      <c r="H64" s="15">
        <v>92</v>
      </c>
      <c r="I64" s="7">
        <v>2672</v>
      </c>
      <c r="J64" s="8">
        <v>1</v>
      </c>
      <c r="K64" s="7">
        <v>75750</v>
      </c>
      <c r="L64" s="8">
        <v>951</v>
      </c>
      <c r="M64" s="7">
        <v>1065162</v>
      </c>
      <c r="N64" s="7">
        <v>2405580</v>
      </c>
      <c r="O64" s="9">
        <v>442788</v>
      </c>
      <c r="P64" s="39">
        <f>+C64/O64</f>
        <v>7.574956864232997E-2</v>
      </c>
      <c r="Q64" s="39">
        <f>+G64/C64</f>
        <v>0.90778450254911902</v>
      </c>
      <c r="R64" s="39">
        <f>+E64/C64</f>
        <v>1.2551802271846397E-2</v>
      </c>
      <c r="S64" s="40">
        <f>+E64/O64</f>
        <v>9.5079360777618183E-4</v>
      </c>
    </row>
    <row r="65" spans="1:19" ht="16.899999999999999" customHeight="1" thickBot="1" x14ac:dyDescent="0.3">
      <c r="A65" s="29">
        <v>141</v>
      </c>
      <c r="B65" s="6" t="s">
        <v>159</v>
      </c>
      <c r="C65" s="7">
        <v>17747</v>
      </c>
      <c r="D65" s="8"/>
      <c r="E65" s="8">
        <v>89</v>
      </c>
      <c r="F65" s="8"/>
      <c r="G65" s="7">
        <v>16889</v>
      </c>
      <c r="H65" s="8"/>
      <c r="I65" s="8">
        <v>769</v>
      </c>
      <c r="J65" s="8"/>
      <c r="K65" s="7">
        <v>179279</v>
      </c>
      <c r="L65" s="8">
        <v>899</v>
      </c>
      <c r="M65" s="7">
        <v>21504</v>
      </c>
      <c r="N65" s="7">
        <v>217232</v>
      </c>
      <c r="O65" s="9">
        <v>98991</v>
      </c>
      <c r="P65" s="39">
        <f>+C65/O65</f>
        <v>0.17927892434665776</v>
      </c>
      <c r="Q65" s="39">
        <f>+G65/C65</f>
        <v>0.95165380064236205</v>
      </c>
      <c r="R65" s="39">
        <f>+E65/C65</f>
        <v>5.0149321012002025E-3</v>
      </c>
      <c r="S65" s="40">
        <f>+E65/O65</f>
        <v>8.9907163277469667E-4</v>
      </c>
    </row>
    <row r="66" spans="1:19" ht="30" customHeight="1" thickBot="1" x14ac:dyDescent="0.3">
      <c r="A66" s="29">
        <v>94</v>
      </c>
      <c r="B66" s="6" t="s">
        <v>112</v>
      </c>
      <c r="C66" s="7">
        <v>132828</v>
      </c>
      <c r="D66" s="8"/>
      <c r="E66" s="7">
        <v>2456</v>
      </c>
      <c r="F66" s="8"/>
      <c r="G66" s="7">
        <v>130118</v>
      </c>
      <c r="H66" s="8"/>
      <c r="I66" s="8">
        <v>254</v>
      </c>
      <c r="J66" s="8">
        <v>3</v>
      </c>
      <c r="K66" s="7">
        <v>46210</v>
      </c>
      <c r="L66" s="8">
        <v>854</v>
      </c>
      <c r="M66" s="7">
        <v>916777</v>
      </c>
      <c r="N66" s="7">
        <v>318938</v>
      </c>
      <c r="O66" s="9">
        <v>2874468</v>
      </c>
      <c r="P66" s="39">
        <f>+C66/O66</f>
        <v>4.6209594262312192E-2</v>
      </c>
      <c r="Q66" s="39">
        <f>+G66/C66</f>
        <v>0.97959767518896623</v>
      </c>
      <c r="R66" s="39">
        <f>+E66/C66</f>
        <v>1.8490077393320686E-2</v>
      </c>
      <c r="S66" s="40">
        <f>+E66/O66</f>
        <v>8.5441897422409996E-4</v>
      </c>
    </row>
    <row r="67" spans="1:19" ht="15.75" thickBot="1" x14ac:dyDescent="0.3">
      <c r="A67" s="29">
        <v>186</v>
      </c>
      <c r="B67" s="6" t="s">
        <v>204</v>
      </c>
      <c r="C67" s="7">
        <v>2757</v>
      </c>
      <c r="D67" s="8"/>
      <c r="E67" s="8">
        <v>33</v>
      </c>
      <c r="F67" s="8"/>
      <c r="G67" s="7">
        <v>2617</v>
      </c>
      <c r="H67" s="8"/>
      <c r="I67" s="8">
        <v>107</v>
      </c>
      <c r="J67" s="8">
        <v>3</v>
      </c>
      <c r="K67" s="7">
        <v>69734</v>
      </c>
      <c r="L67" s="8">
        <v>835</v>
      </c>
      <c r="M67" s="7">
        <v>54960</v>
      </c>
      <c r="N67" s="7">
        <v>1390125</v>
      </c>
      <c r="O67" s="9">
        <v>39536</v>
      </c>
      <c r="P67" s="39">
        <f>+C67/O67</f>
        <v>6.9733913395386482E-2</v>
      </c>
      <c r="Q67" s="39">
        <f>+G67/C67</f>
        <v>0.94922016684802324</v>
      </c>
      <c r="R67" s="39">
        <f>+E67/C67</f>
        <v>1.1969532100108813E-2</v>
      </c>
      <c r="S67" s="40">
        <f>+E67/O67</f>
        <v>8.346823148522865E-4</v>
      </c>
    </row>
    <row r="68" spans="1:19" ht="15.75" thickBot="1" x14ac:dyDescent="0.3">
      <c r="A68" s="29">
        <v>150</v>
      </c>
      <c r="B68" s="6" t="s">
        <v>168</v>
      </c>
      <c r="C68" s="7">
        <v>13917</v>
      </c>
      <c r="D68" s="8"/>
      <c r="E68" s="8">
        <v>332</v>
      </c>
      <c r="F68" s="8"/>
      <c r="G68" s="7">
        <v>13219</v>
      </c>
      <c r="H68" s="8"/>
      <c r="I68" s="8">
        <v>366</v>
      </c>
      <c r="J68" s="8">
        <v>2</v>
      </c>
      <c r="K68" s="7">
        <v>34342</v>
      </c>
      <c r="L68" s="8">
        <v>819</v>
      </c>
      <c r="M68" s="7">
        <v>178027</v>
      </c>
      <c r="N68" s="7">
        <v>439309</v>
      </c>
      <c r="O68" s="9">
        <v>405243</v>
      </c>
      <c r="P68" s="39">
        <f>+C68/O68</f>
        <v>3.4342357548433899E-2</v>
      </c>
      <c r="Q68" s="39">
        <f>+G68/C68</f>
        <v>0.94984551268233097</v>
      </c>
      <c r="R68" s="39">
        <f>+E68/C68</f>
        <v>2.3855716030753753E-2</v>
      </c>
      <c r="S68" s="40">
        <f>+E68/O68</f>
        <v>8.1926152950205185E-4</v>
      </c>
    </row>
    <row r="69" spans="1:19" ht="15.75" thickBot="1" x14ac:dyDescent="0.3">
      <c r="A69" s="29">
        <v>37</v>
      </c>
      <c r="B69" s="6" t="s">
        <v>55</v>
      </c>
      <c r="C69" s="7">
        <v>719664</v>
      </c>
      <c r="D69" s="8"/>
      <c r="E69" s="7">
        <v>7098</v>
      </c>
      <c r="F69" s="8"/>
      <c r="G69" s="7">
        <v>709778</v>
      </c>
      <c r="H69" s="8"/>
      <c r="I69" s="7">
        <v>2788</v>
      </c>
      <c r="J69" s="8">
        <v>10</v>
      </c>
      <c r="K69" s="7">
        <v>82719</v>
      </c>
      <c r="L69" s="8">
        <v>816</v>
      </c>
      <c r="M69" s="7">
        <v>4600110</v>
      </c>
      <c r="N69" s="7">
        <v>528744</v>
      </c>
      <c r="O69" s="9">
        <v>8700071</v>
      </c>
      <c r="P69" s="39">
        <f>+C69/O69</f>
        <v>8.2719324934244789E-2</v>
      </c>
      <c r="Q69" s="39">
        <f>+G69/C69</f>
        <v>0.98626303386024594</v>
      </c>
      <c r="R69" s="39">
        <f>+E69/C69</f>
        <v>9.8629360368171822E-3</v>
      </c>
      <c r="S69" s="40">
        <f>+E69/O69</f>
        <v>8.1585541083515299E-4</v>
      </c>
    </row>
    <row r="70" spans="1:19" ht="16.899999999999999" customHeight="1" thickBot="1" x14ac:dyDescent="0.3">
      <c r="A70" s="29">
        <v>187</v>
      </c>
      <c r="B70" s="6" t="s">
        <v>205</v>
      </c>
      <c r="C70" s="7">
        <v>2707</v>
      </c>
      <c r="D70" s="8"/>
      <c r="E70" s="8">
        <v>34</v>
      </c>
      <c r="F70" s="8"/>
      <c r="G70" s="7">
        <v>2624</v>
      </c>
      <c r="H70" s="8"/>
      <c r="I70" s="8">
        <v>49</v>
      </c>
      <c r="J70" s="8">
        <v>2</v>
      </c>
      <c r="K70" s="7">
        <v>62388</v>
      </c>
      <c r="L70" s="8">
        <v>784</v>
      </c>
      <c r="M70" s="7">
        <v>35043</v>
      </c>
      <c r="N70" s="7">
        <v>807628</v>
      </c>
      <c r="O70" s="9">
        <v>43390</v>
      </c>
      <c r="P70" s="39">
        <f>+C70/O70</f>
        <v>6.2387646923254207E-2</v>
      </c>
      <c r="Q70" s="39">
        <f>+G70/C70</f>
        <v>0.96933875138529735</v>
      </c>
      <c r="R70" s="39">
        <f>+E70/C70</f>
        <v>1.2560029553010712E-2</v>
      </c>
      <c r="S70" s="40">
        <f>+E70/O70</f>
        <v>7.8359068909887065E-4</v>
      </c>
    </row>
    <row r="71" spans="1:19" ht="15.75" thickBot="1" x14ac:dyDescent="0.3">
      <c r="A71" s="29">
        <v>75</v>
      </c>
      <c r="B71" s="6" t="s">
        <v>93</v>
      </c>
      <c r="C71" s="7">
        <v>268338</v>
      </c>
      <c r="D71" s="8"/>
      <c r="E71" s="7">
        <v>1381</v>
      </c>
      <c r="F71" s="8"/>
      <c r="G71" s="7">
        <v>266123</v>
      </c>
      <c r="H71" s="8"/>
      <c r="I71" s="8">
        <v>834</v>
      </c>
      <c r="J71" s="8">
        <v>9</v>
      </c>
      <c r="K71" s="7">
        <v>152144</v>
      </c>
      <c r="L71" s="8">
        <v>783</v>
      </c>
      <c r="M71" s="7">
        <v>5335735</v>
      </c>
      <c r="N71" s="7">
        <v>3025284</v>
      </c>
      <c r="O71" s="9">
        <v>1763714</v>
      </c>
      <c r="P71" s="39">
        <f>+C71/O71</f>
        <v>0.15214371491069414</v>
      </c>
      <c r="Q71" s="39">
        <f>+G71/C71</f>
        <v>0.99174548517168648</v>
      </c>
      <c r="R71" s="39">
        <f>+E71/C71</f>
        <v>5.1464943466821697E-3</v>
      </c>
      <c r="S71" s="40">
        <f>+E71/O71</f>
        <v>7.8300676867111107E-4</v>
      </c>
    </row>
    <row r="72" spans="1:19" ht="15.75" thickBot="1" x14ac:dyDescent="0.3">
      <c r="A72" s="29">
        <v>153</v>
      </c>
      <c r="B72" s="6" t="s">
        <v>171</v>
      </c>
      <c r="C72" s="7">
        <v>13135</v>
      </c>
      <c r="D72" s="8"/>
      <c r="E72" s="8">
        <v>126</v>
      </c>
      <c r="F72" s="8"/>
      <c r="G72" s="7">
        <v>12352</v>
      </c>
      <c r="H72" s="8"/>
      <c r="I72" s="8">
        <v>657</v>
      </c>
      <c r="J72" s="8">
        <v>4</v>
      </c>
      <c r="K72" s="7">
        <v>79701</v>
      </c>
      <c r="L72" s="8">
        <v>765</v>
      </c>
      <c r="M72" s="7">
        <v>166271</v>
      </c>
      <c r="N72" s="7">
        <v>1008908</v>
      </c>
      <c r="O72" s="9">
        <v>164803</v>
      </c>
      <c r="P72" s="39">
        <f>+C72/O72</f>
        <v>7.9701219031206957E-2</v>
      </c>
      <c r="Q72" s="39">
        <f>+G72/C72</f>
        <v>0.94038827559954319</v>
      </c>
      <c r="R72" s="39">
        <f>+E72/C72</f>
        <v>9.5926912828321279E-3</v>
      </c>
      <c r="S72" s="40">
        <f>+E72/O72</f>
        <v>7.6454918903175303E-4</v>
      </c>
    </row>
    <row r="73" spans="1:19" ht="30.75" thickBot="1" x14ac:dyDescent="0.3">
      <c r="A73" s="29">
        <v>194</v>
      </c>
      <c r="B73" s="6" t="s">
        <v>212</v>
      </c>
      <c r="C73" s="7">
        <v>2210</v>
      </c>
      <c r="D73" s="8"/>
      <c r="E73" s="8">
        <v>23</v>
      </c>
      <c r="F73" s="8"/>
      <c r="G73" s="8">
        <v>588</v>
      </c>
      <c r="H73" s="8"/>
      <c r="I73" s="7">
        <v>1599</v>
      </c>
      <c r="J73" s="8">
        <v>27</v>
      </c>
      <c r="K73" s="7">
        <v>72592</v>
      </c>
      <c r="L73" s="8">
        <v>755</v>
      </c>
      <c r="M73" s="7">
        <v>67348</v>
      </c>
      <c r="N73" s="7">
        <v>2212193</v>
      </c>
      <c r="O73" s="9">
        <v>30444</v>
      </c>
      <c r="P73" s="39">
        <f>+C73/O73</f>
        <v>7.2592300617527264E-2</v>
      </c>
      <c r="Q73" s="39">
        <f>+G73/C73</f>
        <v>0.26606334841628959</v>
      </c>
      <c r="R73" s="39">
        <f>+E73/C73</f>
        <v>1.0407239819004524E-2</v>
      </c>
      <c r="S73" s="40">
        <f>+E73/O73</f>
        <v>7.5548548153987652E-4</v>
      </c>
    </row>
    <row r="74" spans="1:19" ht="15.75" thickBot="1" x14ac:dyDescent="0.3">
      <c r="A74" s="29">
        <v>71</v>
      </c>
      <c r="B74" s="6" t="s">
        <v>89</v>
      </c>
      <c r="C74" s="7">
        <v>286635</v>
      </c>
      <c r="D74" s="12">
        <v>1260</v>
      </c>
      <c r="E74" s="7">
        <v>7594</v>
      </c>
      <c r="F74" s="13">
        <v>36</v>
      </c>
      <c r="G74" s="7">
        <v>97430</v>
      </c>
      <c r="H74" s="15">
        <v>230</v>
      </c>
      <c r="I74" s="7">
        <v>181611</v>
      </c>
      <c r="J74" s="8">
        <v>699</v>
      </c>
      <c r="K74" s="7">
        <v>28462</v>
      </c>
      <c r="L74" s="8">
        <v>754</v>
      </c>
      <c r="M74" s="7">
        <v>858134</v>
      </c>
      <c r="N74" s="7">
        <v>85209</v>
      </c>
      <c r="O74" s="9">
        <v>10070892</v>
      </c>
      <c r="P74" s="39">
        <f>+C74/O74</f>
        <v>2.8461729109993436E-2</v>
      </c>
      <c r="Q74" s="39">
        <f>+G74/C74</f>
        <v>0.3399096411812933</v>
      </c>
      <c r="R74" s="39">
        <f>+E74/C74</f>
        <v>2.6493624295707084E-2</v>
      </c>
      <c r="S74" s="40">
        <f>+E74/O74</f>
        <v>7.5405435784635562E-4</v>
      </c>
    </row>
    <row r="75" spans="1:19" ht="30.75" thickBot="1" x14ac:dyDescent="0.3">
      <c r="A75" s="29">
        <v>123</v>
      </c>
      <c r="B75" s="6" t="s">
        <v>141</v>
      </c>
      <c r="C75" s="7">
        <v>37065</v>
      </c>
      <c r="D75" s="8"/>
      <c r="E75" s="7">
        <v>1026</v>
      </c>
      <c r="F75" s="8"/>
      <c r="G75" s="7">
        <v>30256</v>
      </c>
      <c r="H75" s="8"/>
      <c r="I75" s="7">
        <v>5783</v>
      </c>
      <c r="J75" s="8">
        <v>22</v>
      </c>
      <c r="K75" s="7">
        <v>26394</v>
      </c>
      <c r="L75" s="8">
        <v>731</v>
      </c>
      <c r="M75" s="7">
        <v>258401</v>
      </c>
      <c r="N75" s="7">
        <v>184009</v>
      </c>
      <c r="O75" s="9">
        <v>1404285</v>
      </c>
      <c r="P75" s="39">
        <f>+C75/O75</f>
        <v>2.639421484954977E-2</v>
      </c>
      <c r="Q75" s="39">
        <f>+G75/C75</f>
        <v>0.81629569674895452</v>
      </c>
      <c r="R75" s="39">
        <f>+E75/C75</f>
        <v>2.7681100768919466E-2</v>
      </c>
      <c r="S75" s="40">
        <f>+E75/O75</f>
        <v>7.3062092096689776E-4</v>
      </c>
    </row>
    <row r="76" spans="1:19" ht="15.75" thickBot="1" x14ac:dyDescent="0.3">
      <c r="A76" s="29">
        <v>25</v>
      </c>
      <c r="B76" s="6" t="s">
        <v>43</v>
      </c>
      <c r="C76" s="7">
        <v>1425702</v>
      </c>
      <c r="D76" s="8"/>
      <c r="E76" s="7">
        <v>26539</v>
      </c>
      <c r="F76" s="8"/>
      <c r="G76" s="7">
        <v>1394612</v>
      </c>
      <c r="H76" s="8"/>
      <c r="I76" s="7">
        <v>4551</v>
      </c>
      <c r="J76" s="8">
        <v>244</v>
      </c>
      <c r="K76" s="7">
        <v>37428</v>
      </c>
      <c r="L76" s="8">
        <v>697</v>
      </c>
      <c r="M76" s="7">
        <v>38111273</v>
      </c>
      <c r="N76" s="7">
        <v>1000505</v>
      </c>
      <c r="O76" s="9">
        <v>38092032</v>
      </c>
      <c r="P76" s="39">
        <f>+C76/O76</f>
        <v>3.742782742595617E-2</v>
      </c>
      <c r="Q76" s="39">
        <f>+G76/C76</f>
        <v>0.97819319885922862</v>
      </c>
      <c r="R76" s="39">
        <f>+E76/C76</f>
        <v>1.8614689465259921E-2</v>
      </c>
      <c r="S76" s="40">
        <f>+E76/O76</f>
        <v>6.9670738489351265E-4</v>
      </c>
    </row>
    <row r="77" spans="1:19" ht="15.75" thickBot="1" x14ac:dyDescent="0.3">
      <c r="A77" s="29">
        <v>34</v>
      </c>
      <c r="B77" s="6" t="s">
        <v>52</v>
      </c>
      <c r="C77" s="7">
        <v>857977</v>
      </c>
      <c r="D77" s="8"/>
      <c r="E77" s="7">
        <v>6457</v>
      </c>
      <c r="F77" s="8"/>
      <c r="G77" s="7">
        <v>841354</v>
      </c>
      <c r="H77" s="8"/>
      <c r="I77" s="7">
        <v>10166</v>
      </c>
      <c r="J77" s="8">
        <v>81</v>
      </c>
      <c r="K77" s="7">
        <v>91998</v>
      </c>
      <c r="L77" s="8">
        <v>692</v>
      </c>
      <c r="M77" s="7">
        <v>16128598</v>
      </c>
      <c r="N77" s="7">
        <v>1729423</v>
      </c>
      <c r="O77" s="7">
        <v>9326000</v>
      </c>
      <c r="P77" s="39">
        <f>+C77/O77</f>
        <v>9.1998391593394804E-2</v>
      </c>
      <c r="Q77" s="39">
        <f>+G77/C77</f>
        <v>0.98062535475892709</v>
      </c>
      <c r="R77" s="39">
        <f>+E77/C77</f>
        <v>7.5258427673469104E-3</v>
      </c>
      <c r="S77" s="40">
        <f>+E77/O77</f>
        <v>6.9236542998069917E-4</v>
      </c>
    </row>
    <row r="78" spans="1:19" ht="15.75" thickBot="1" x14ac:dyDescent="0.3">
      <c r="A78" s="29">
        <v>151</v>
      </c>
      <c r="B78" s="6" t="s">
        <v>169</v>
      </c>
      <c r="C78" s="7">
        <v>13781</v>
      </c>
      <c r="D78" s="8"/>
      <c r="E78" s="8">
        <v>274</v>
      </c>
      <c r="F78" s="8"/>
      <c r="G78" s="7">
        <v>12158</v>
      </c>
      <c r="H78" s="8"/>
      <c r="I78" s="7">
        <v>1349</v>
      </c>
      <c r="J78" s="8">
        <v>13</v>
      </c>
      <c r="K78" s="7">
        <v>34694</v>
      </c>
      <c r="L78" s="8">
        <v>690</v>
      </c>
      <c r="M78" s="7">
        <v>115222</v>
      </c>
      <c r="N78" s="7">
        <v>290074</v>
      </c>
      <c r="O78" s="9">
        <v>397216</v>
      </c>
      <c r="P78" s="39">
        <f>+C78/O78</f>
        <v>3.4693970031418671E-2</v>
      </c>
      <c r="Q78" s="39">
        <f>+G78/C78</f>
        <v>0.88222915608446417</v>
      </c>
      <c r="R78" s="39">
        <f>+E78/C78</f>
        <v>1.9882446847108336E-2</v>
      </c>
      <c r="S78" s="40">
        <f>+E78/O78</f>
        <v>6.8980101506485136E-4</v>
      </c>
    </row>
    <row r="79" spans="1:19" ht="15.75" thickBot="1" x14ac:dyDescent="0.3">
      <c r="A79" s="29">
        <v>65</v>
      </c>
      <c r="B79" s="6" t="s">
        <v>83</v>
      </c>
      <c r="C79" s="7">
        <v>315968</v>
      </c>
      <c r="D79" s="8"/>
      <c r="E79" s="7">
        <v>3596</v>
      </c>
      <c r="F79" s="8"/>
      <c r="G79" s="7">
        <v>311380</v>
      </c>
      <c r="H79" s="8"/>
      <c r="I79" s="8">
        <v>992</v>
      </c>
      <c r="J79" s="8">
        <v>11</v>
      </c>
      <c r="K79" s="7">
        <v>60457</v>
      </c>
      <c r="L79" s="8">
        <v>688</v>
      </c>
      <c r="M79" s="7">
        <v>1965913</v>
      </c>
      <c r="N79" s="7">
        <v>376153</v>
      </c>
      <c r="O79" s="9">
        <v>5226368</v>
      </c>
      <c r="P79" s="39">
        <f>+C79/O79</f>
        <v>6.0456515882540224E-2</v>
      </c>
      <c r="Q79" s="39">
        <f>+G79/C79</f>
        <v>0.98547954223212475</v>
      </c>
      <c r="R79" s="39">
        <f>+E79/C79</f>
        <v>1.1380899331577881E-2</v>
      </c>
      <c r="S79" s="40">
        <f>+E79/O79</f>
        <v>6.8804952119712966E-4</v>
      </c>
    </row>
    <row r="80" spans="1:19" ht="15.75" thickBot="1" x14ac:dyDescent="0.3">
      <c r="A80" s="29">
        <v>70</v>
      </c>
      <c r="B80" s="6" t="s">
        <v>88</v>
      </c>
      <c r="C80" s="7">
        <v>289042</v>
      </c>
      <c r="D80" s="8"/>
      <c r="E80" s="7">
        <v>3498</v>
      </c>
      <c r="F80" s="8"/>
      <c r="G80" s="7">
        <v>263752</v>
      </c>
      <c r="H80" s="8"/>
      <c r="I80" s="7">
        <v>21792</v>
      </c>
      <c r="J80" s="8">
        <v>444</v>
      </c>
      <c r="K80" s="7">
        <v>55125</v>
      </c>
      <c r="L80" s="8">
        <v>667</v>
      </c>
      <c r="M80" s="7">
        <v>1550000</v>
      </c>
      <c r="N80" s="7">
        <v>295610</v>
      </c>
      <c r="O80" s="9">
        <v>5243396</v>
      </c>
      <c r="P80" s="39">
        <f>+C80/O80</f>
        <v>5.5124960998558951E-2</v>
      </c>
      <c r="Q80" s="39">
        <f>+G80/C80</f>
        <v>0.91250406515316118</v>
      </c>
      <c r="R80" s="39">
        <f>+E80/C80</f>
        <v>1.2102047453311284E-2</v>
      </c>
      <c r="S80" s="40">
        <f>+E80/O80</f>
        <v>6.6712489386649412E-4</v>
      </c>
    </row>
    <row r="81" spans="1:19" ht="15.75" thickBot="1" x14ac:dyDescent="0.3">
      <c r="A81" s="29">
        <v>135</v>
      </c>
      <c r="B81" s="6" t="s">
        <v>153</v>
      </c>
      <c r="C81" s="7">
        <v>21850</v>
      </c>
      <c r="D81" s="8"/>
      <c r="E81" s="8">
        <v>518</v>
      </c>
      <c r="F81" s="8"/>
      <c r="G81" s="7">
        <v>20366</v>
      </c>
      <c r="H81" s="8"/>
      <c r="I81" s="8">
        <v>966</v>
      </c>
      <c r="J81" s="8">
        <v>14</v>
      </c>
      <c r="K81" s="7">
        <v>27638</v>
      </c>
      <c r="L81" s="8">
        <v>655</v>
      </c>
      <c r="M81" s="7">
        <v>215158</v>
      </c>
      <c r="N81" s="7">
        <v>272156</v>
      </c>
      <c r="O81" s="9">
        <v>790568</v>
      </c>
      <c r="P81" s="39">
        <f>+C81/O81</f>
        <v>2.7638356219831819E-2</v>
      </c>
      <c r="Q81" s="39">
        <f>+G81/C81</f>
        <v>0.93208237986270026</v>
      </c>
      <c r="R81" s="39">
        <f>+E81/C81</f>
        <v>2.3707093821510296E-2</v>
      </c>
      <c r="S81" s="40">
        <f>+E81/O81</f>
        <v>6.552251039758756E-4</v>
      </c>
    </row>
    <row r="82" spans="1:19" ht="30.75" thickBot="1" x14ac:dyDescent="0.3">
      <c r="A82" s="29">
        <v>195</v>
      </c>
      <c r="B82" s="6" t="s">
        <v>213</v>
      </c>
      <c r="C82" s="7">
        <v>1691</v>
      </c>
      <c r="D82" s="8"/>
      <c r="E82" s="8">
        <v>17</v>
      </c>
      <c r="F82" s="8"/>
      <c r="G82" s="7">
        <v>1647</v>
      </c>
      <c r="H82" s="8"/>
      <c r="I82" s="8">
        <v>27</v>
      </c>
      <c r="J82" s="8"/>
      <c r="K82" s="7">
        <v>63857</v>
      </c>
      <c r="L82" s="8">
        <v>642</v>
      </c>
      <c r="M82" s="7">
        <v>12584</v>
      </c>
      <c r="N82" s="7">
        <v>475209</v>
      </c>
      <c r="O82" s="9">
        <v>26481</v>
      </c>
      <c r="P82" s="39">
        <f>+C82/O82</f>
        <v>6.3857105094218491E-2</v>
      </c>
      <c r="Q82" s="39">
        <f>+G82/C82</f>
        <v>0.97397989355410997</v>
      </c>
      <c r="R82" s="39">
        <f>+E82/C82</f>
        <v>1.0053222945002957E-2</v>
      </c>
      <c r="S82" s="40">
        <f>+E82/O82</f>
        <v>6.4196971413466258E-4</v>
      </c>
    </row>
    <row r="83" spans="1:19" ht="30.75" thickBot="1" x14ac:dyDescent="0.3">
      <c r="A83" s="30">
        <v>203</v>
      </c>
      <c r="B83" s="19" t="s">
        <v>221</v>
      </c>
      <c r="C83" s="18">
        <v>445</v>
      </c>
      <c r="D83" s="18"/>
      <c r="E83" s="18">
        <v>7</v>
      </c>
      <c r="F83" s="18"/>
      <c r="G83" s="18">
        <v>438</v>
      </c>
      <c r="H83" s="18"/>
      <c r="I83" s="18">
        <v>0</v>
      </c>
      <c r="J83" s="18"/>
      <c r="K83" s="20">
        <v>40345</v>
      </c>
      <c r="L83" s="18">
        <v>635</v>
      </c>
      <c r="M83" s="20">
        <v>20508</v>
      </c>
      <c r="N83" s="20">
        <v>1859293</v>
      </c>
      <c r="O83" s="21">
        <v>11030</v>
      </c>
      <c r="P83" s="39">
        <f>+C83/O83</f>
        <v>4.0344514959202174E-2</v>
      </c>
      <c r="Q83" s="39">
        <f>+G83/C83</f>
        <v>0.98426966292134832</v>
      </c>
      <c r="R83" s="39">
        <f>+E83/C83</f>
        <v>1.5730337078651686E-2</v>
      </c>
      <c r="S83" s="40">
        <f>+E83/O83</f>
        <v>6.3463281958295553E-4</v>
      </c>
    </row>
    <row r="84" spans="1:19" ht="15.75" thickBot="1" x14ac:dyDescent="0.3">
      <c r="A84" s="29">
        <v>134</v>
      </c>
      <c r="B84" s="6" t="s">
        <v>152</v>
      </c>
      <c r="C84" s="7">
        <v>22156</v>
      </c>
      <c r="D84" s="8"/>
      <c r="E84" s="8">
        <v>742</v>
      </c>
      <c r="F84" s="8"/>
      <c r="G84" s="7">
        <v>19570</v>
      </c>
      <c r="H84" s="8"/>
      <c r="I84" s="7">
        <v>1844</v>
      </c>
      <c r="J84" s="8">
        <v>10</v>
      </c>
      <c r="K84" s="7">
        <v>18891</v>
      </c>
      <c r="L84" s="8">
        <v>633</v>
      </c>
      <c r="M84" s="7">
        <v>244017</v>
      </c>
      <c r="N84" s="7">
        <v>208053</v>
      </c>
      <c r="O84" s="9">
        <v>1172860</v>
      </c>
      <c r="P84" s="39">
        <f>+C84/O84</f>
        <v>1.8890575175212729E-2</v>
      </c>
      <c r="Q84" s="39">
        <f>+G84/C84</f>
        <v>0.88328218089907928</v>
      </c>
      <c r="R84" s="39">
        <f>+E84/C84</f>
        <v>3.3489799602816395E-2</v>
      </c>
      <c r="S84" s="40">
        <f>+E84/O84</f>
        <v>6.3264157699981238E-4</v>
      </c>
    </row>
    <row r="85" spans="1:19" ht="28.9" customHeight="1" thickBot="1" x14ac:dyDescent="0.3">
      <c r="A85" s="29">
        <v>138</v>
      </c>
      <c r="B85" s="6" t="s">
        <v>156</v>
      </c>
      <c r="C85" s="7">
        <v>19465</v>
      </c>
      <c r="D85" s="8"/>
      <c r="E85" s="8">
        <v>174</v>
      </c>
      <c r="F85" s="8"/>
      <c r="G85" s="7">
        <v>2964</v>
      </c>
      <c r="H85" s="8"/>
      <c r="I85" s="7">
        <v>16327</v>
      </c>
      <c r="J85" s="8"/>
      <c r="K85" s="7">
        <v>69580</v>
      </c>
      <c r="L85" s="8">
        <v>622</v>
      </c>
      <c r="M85" s="7">
        <v>176919</v>
      </c>
      <c r="N85" s="7">
        <v>632420</v>
      </c>
      <c r="O85" s="9">
        <v>279749</v>
      </c>
      <c r="P85" s="39">
        <f>+C85/O85</f>
        <v>6.9580230849797503E-2</v>
      </c>
      <c r="Q85" s="39">
        <f>+G85/C85</f>
        <v>0.15227331107115336</v>
      </c>
      <c r="R85" s="39">
        <f>+E85/C85</f>
        <v>8.9391215001284365E-3</v>
      </c>
      <c r="S85" s="40">
        <f>+E85/O85</f>
        <v>6.2198613757332463E-4</v>
      </c>
    </row>
    <row r="86" spans="1:19" ht="15.75" thickBot="1" x14ac:dyDescent="0.3">
      <c r="A86" s="29">
        <v>7</v>
      </c>
      <c r="B86" s="6" t="s">
        <v>24</v>
      </c>
      <c r="C86" s="7">
        <v>5574997</v>
      </c>
      <c r="D86" s="8"/>
      <c r="E86" s="7">
        <v>50821</v>
      </c>
      <c r="F86" s="8"/>
      <c r="G86" s="7">
        <v>5410554</v>
      </c>
      <c r="H86" s="8"/>
      <c r="I86" s="7">
        <v>113622</v>
      </c>
      <c r="J86" s="8">
        <v>543</v>
      </c>
      <c r="K86" s="7">
        <v>65359</v>
      </c>
      <c r="L86" s="8">
        <v>596</v>
      </c>
      <c r="M86" s="7">
        <v>65918377</v>
      </c>
      <c r="N86" s="7">
        <v>772799</v>
      </c>
      <c r="O86" s="9">
        <v>85298180</v>
      </c>
      <c r="P86" s="39">
        <f>+C86/O86</f>
        <v>6.5358920905463636E-2</v>
      </c>
      <c r="Q86" s="39">
        <f>+G86/C86</f>
        <v>0.97050348188528168</v>
      </c>
      <c r="R86" s="39">
        <f>+E86/C86</f>
        <v>9.1158793448678083E-3</v>
      </c>
      <c r="S86" s="40">
        <f>+E86/O86</f>
        <v>5.9580403708496478E-4</v>
      </c>
    </row>
    <row r="87" spans="1:19" ht="15.75" thickBot="1" x14ac:dyDescent="0.3">
      <c r="A87" s="29">
        <v>140</v>
      </c>
      <c r="B87" s="6" t="s">
        <v>158</v>
      </c>
      <c r="C87" s="7">
        <v>17779</v>
      </c>
      <c r="D87" s="8"/>
      <c r="E87" s="8">
        <v>238</v>
      </c>
      <c r="F87" s="8"/>
      <c r="G87" s="7">
        <v>2250</v>
      </c>
      <c r="H87" s="8"/>
      <c r="I87" s="7">
        <v>15291</v>
      </c>
      <c r="J87" s="8">
        <v>23</v>
      </c>
      <c r="K87" s="7">
        <v>44426</v>
      </c>
      <c r="L87" s="8">
        <v>595</v>
      </c>
      <c r="M87" s="7">
        <v>243650</v>
      </c>
      <c r="N87" s="7">
        <v>608827</v>
      </c>
      <c r="O87" s="9">
        <v>400196</v>
      </c>
      <c r="P87" s="39">
        <f>+C87/O87</f>
        <v>4.4425731391618109E-2</v>
      </c>
      <c r="Q87" s="39">
        <f>+G87/C87</f>
        <v>0.12655379942628944</v>
      </c>
      <c r="R87" s="39">
        <f>+E87/C87</f>
        <v>1.3386579672647506E-2</v>
      </c>
      <c r="S87" s="40">
        <f>+E87/O87</f>
        <v>5.9470859278953317E-4</v>
      </c>
    </row>
    <row r="88" spans="1:19" ht="15.75" thickBot="1" x14ac:dyDescent="0.3">
      <c r="A88" s="29">
        <v>102</v>
      </c>
      <c r="B88" s="6" t="s">
        <v>120</v>
      </c>
      <c r="C88" s="7">
        <v>97657</v>
      </c>
      <c r="D88" s="8"/>
      <c r="E88" s="7">
        <v>1375</v>
      </c>
      <c r="F88" s="8"/>
      <c r="G88" s="7">
        <v>84189</v>
      </c>
      <c r="H88" s="8"/>
      <c r="I88" s="7">
        <v>12093</v>
      </c>
      <c r="J88" s="8">
        <v>1</v>
      </c>
      <c r="K88" s="7">
        <v>40662</v>
      </c>
      <c r="L88" s="8">
        <v>573</v>
      </c>
      <c r="M88" s="7">
        <v>1436619</v>
      </c>
      <c r="N88" s="7">
        <v>598169</v>
      </c>
      <c r="O88" s="9">
        <v>2401695</v>
      </c>
      <c r="P88" s="39">
        <f>+C88/O88</f>
        <v>4.0661699341506728E-2</v>
      </c>
      <c r="Q88" s="39">
        <f>+G88/C88</f>
        <v>0.86208873915848327</v>
      </c>
      <c r="R88" s="39">
        <f>+E88/C88</f>
        <v>1.4079891866430466E-2</v>
      </c>
      <c r="S88" s="40">
        <f>+E88/O88</f>
        <v>5.725123298337216E-4</v>
      </c>
    </row>
    <row r="89" spans="1:19" ht="30.75" thickBot="1" x14ac:dyDescent="0.3">
      <c r="A89" s="29">
        <v>128</v>
      </c>
      <c r="B89" s="6" t="s">
        <v>146</v>
      </c>
      <c r="C89" s="7">
        <v>29533</v>
      </c>
      <c r="D89" s="8"/>
      <c r="E89" s="8">
        <v>174</v>
      </c>
      <c r="F89" s="8"/>
      <c r="G89" s="7">
        <v>9995</v>
      </c>
      <c r="H89" s="8"/>
      <c r="I89" s="7">
        <v>19364</v>
      </c>
      <c r="J89" s="8">
        <v>30</v>
      </c>
      <c r="K89" s="7">
        <v>96251</v>
      </c>
      <c r="L89" s="8">
        <v>567</v>
      </c>
      <c r="M89" s="7">
        <v>315064</v>
      </c>
      <c r="N89" s="7">
        <v>1026822</v>
      </c>
      <c r="O89" s="9">
        <v>306834</v>
      </c>
      <c r="P89" s="39">
        <f>+C89/O89</f>
        <v>9.625074144325596E-2</v>
      </c>
      <c r="Q89" s="39">
        <f>+G89/C89</f>
        <v>0.33843497104933462</v>
      </c>
      <c r="R89" s="39">
        <f>+E89/C89</f>
        <v>5.8917143534351407E-3</v>
      </c>
      <c r="S89" s="40">
        <f>+E89/O89</f>
        <v>5.670818748900057E-4</v>
      </c>
    </row>
    <row r="90" spans="1:19" ht="15.75" thickBot="1" x14ac:dyDescent="0.3">
      <c r="A90" s="29">
        <v>61</v>
      </c>
      <c r="B90" s="6" t="s">
        <v>79</v>
      </c>
      <c r="C90" s="7">
        <v>347496</v>
      </c>
      <c r="D90" s="8"/>
      <c r="E90" s="7">
        <v>10063</v>
      </c>
      <c r="F90" s="8"/>
      <c r="G90" s="7">
        <v>302441</v>
      </c>
      <c r="H90" s="8"/>
      <c r="I90" s="7">
        <v>34992</v>
      </c>
      <c r="J90" s="8">
        <v>5</v>
      </c>
      <c r="K90" s="7">
        <v>19025</v>
      </c>
      <c r="L90" s="8">
        <v>551</v>
      </c>
      <c r="M90" s="7">
        <v>1777695</v>
      </c>
      <c r="N90" s="7">
        <v>97327</v>
      </c>
      <c r="O90" s="9">
        <v>18265174</v>
      </c>
      <c r="P90" s="39">
        <f>+C90/O90</f>
        <v>1.902505828852219E-2</v>
      </c>
      <c r="Q90" s="39">
        <f>+G90/C90</f>
        <v>0.87034383129589976</v>
      </c>
      <c r="R90" s="39">
        <f>+E90/C90</f>
        <v>2.8958606717775167E-2</v>
      </c>
      <c r="S90" s="40">
        <f>+E90/O90</f>
        <v>5.5093918076006281E-4</v>
      </c>
    </row>
    <row r="91" spans="1:19" ht="17.45" customHeight="1" thickBot="1" x14ac:dyDescent="0.3">
      <c r="A91" s="29">
        <v>188</v>
      </c>
      <c r="B91" s="6" t="s">
        <v>206</v>
      </c>
      <c r="C91" s="7">
        <v>2535</v>
      </c>
      <c r="D91" s="8"/>
      <c r="E91" s="8">
        <v>33</v>
      </c>
      <c r="F91" s="8"/>
      <c r="G91" s="7">
        <v>2487</v>
      </c>
      <c r="H91" s="8"/>
      <c r="I91" s="8">
        <v>15</v>
      </c>
      <c r="J91" s="8">
        <v>7</v>
      </c>
      <c r="K91" s="7">
        <v>40865</v>
      </c>
      <c r="L91" s="8">
        <v>532</v>
      </c>
      <c r="M91" s="7">
        <v>362535</v>
      </c>
      <c r="N91" s="7">
        <v>5844134</v>
      </c>
      <c r="O91" s="9">
        <v>62034</v>
      </c>
      <c r="P91" s="39">
        <f>+C91/O91</f>
        <v>4.0864687107070315E-2</v>
      </c>
      <c r="Q91" s="39">
        <f>+G91/C91</f>
        <v>0.9810650887573964</v>
      </c>
      <c r="R91" s="39">
        <f>+E91/C91</f>
        <v>1.301775147928994E-2</v>
      </c>
      <c r="S91" s="40">
        <f>+E91/O91</f>
        <v>5.3196634103878514E-4</v>
      </c>
    </row>
    <row r="92" spans="1:19" ht="27.6" customHeight="1" thickBot="1" x14ac:dyDescent="0.3">
      <c r="A92" s="29">
        <v>126</v>
      </c>
      <c r="B92" s="6" t="s">
        <v>144</v>
      </c>
      <c r="C92" s="7">
        <v>33504</v>
      </c>
      <c r="D92" s="8"/>
      <c r="E92" s="8">
        <v>297</v>
      </c>
      <c r="F92" s="8"/>
      <c r="G92" s="7">
        <v>32663</v>
      </c>
      <c r="H92" s="8"/>
      <c r="I92" s="8">
        <v>544</v>
      </c>
      <c r="J92" s="8">
        <v>23</v>
      </c>
      <c r="K92" s="7">
        <v>59577</v>
      </c>
      <c r="L92" s="8">
        <v>528</v>
      </c>
      <c r="M92" s="7">
        <v>196505</v>
      </c>
      <c r="N92" s="7">
        <v>349424</v>
      </c>
      <c r="O92" s="9">
        <v>562369</v>
      </c>
      <c r="P92" s="39">
        <f>+C92/O92</f>
        <v>5.9576541381192775E-2</v>
      </c>
      <c r="Q92" s="39">
        <f>+G92/C92</f>
        <v>0.97489851957975171</v>
      </c>
      <c r="R92" s="39">
        <f>+E92/C92</f>
        <v>8.8646131805157589E-3</v>
      </c>
      <c r="S92" s="40">
        <f>+E92/O92</f>
        <v>5.28122993977264E-4</v>
      </c>
    </row>
    <row r="93" spans="1:19" ht="15.75" thickBot="1" x14ac:dyDescent="0.3">
      <c r="A93" s="29">
        <v>58</v>
      </c>
      <c r="B93" s="6" t="s">
        <v>76</v>
      </c>
      <c r="C93" s="7">
        <v>390794</v>
      </c>
      <c r="D93" s="8"/>
      <c r="E93" s="7">
        <v>2273</v>
      </c>
      <c r="F93" s="8"/>
      <c r="G93" s="7">
        <v>373507</v>
      </c>
      <c r="H93" s="8"/>
      <c r="I93" s="7">
        <v>15014</v>
      </c>
      <c r="J93" s="8">
        <v>316</v>
      </c>
      <c r="K93" s="7">
        <v>90102</v>
      </c>
      <c r="L93" s="8">
        <v>524</v>
      </c>
      <c r="M93" s="7">
        <v>3301934</v>
      </c>
      <c r="N93" s="7">
        <v>761296</v>
      </c>
      <c r="O93" s="9">
        <v>4337256</v>
      </c>
      <c r="P93" s="39">
        <f>+C93/O93</f>
        <v>9.0101667967027996E-2</v>
      </c>
      <c r="Q93" s="39">
        <f>+G93/C93</f>
        <v>0.95576441808216095</v>
      </c>
      <c r="R93" s="39">
        <f>+E93/C93</f>
        <v>5.8163636084484407E-3</v>
      </c>
      <c r="S93" s="40">
        <f>+E93/O93</f>
        <v>5.2406406262392631E-4</v>
      </c>
    </row>
    <row r="94" spans="1:19" ht="19.149999999999999" customHeight="1" thickBot="1" x14ac:dyDescent="0.3">
      <c r="A94" s="29">
        <v>139</v>
      </c>
      <c r="B94" s="6" t="s">
        <v>157</v>
      </c>
      <c r="C94" s="7">
        <v>19285</v>
      </c>
      <c r="D94" s="8"/>
      <c r="E94" s="8">
        <v>145</v>
      </c>
      <c r="F94" s="8"/>
      <c r="G94" s="7">
        <v>18945</v>
      </c>
      <c r="H94" s="8"/>
      <c r="I94" s="8">
        <v>195</v>
      </c>
      <c r="J94" s="8">
        <v>3</v>
      </c>
      <c r="K94" s="7">
        <v>68235</v>
      </c>
      <c r="L94" s="8">
        <v>513</v>
      </c>
      <c r="M94" s="7">
        <v>26355</v>
      </c>
      <c r="N94" s="7">
        <v>93250</v>
      </c>
      <c r="O94" s="9">
        <v>282626</v>
      </c>
      <c r="P94" s="39">
        <f>+C94/O94</f>
        <v>6.8235052684466391E-2</v>
      </c>
      <c r="Q94" s="39">
        <f>+G94/C94</f>
        <v>0.98236971739694068</v>
      </c>
      <c r="R94" s="39">
        <f>+E94/C94</f>
        <v>7.5187969924812026E-3</v>
      </c>
      <c r="S94" s="40">
        <f>+E94/O94</f>
        <v>5.1304550890576243E-4</v>
      </c>
    </row>
    <row r="95" spans="1:19" ht="30.75" thickBot="1" x14ac:dyDescent="0.3">
      <c r="A95" s="29">
        <v>163</v>
      </c>
      <c r="B95" s="6" t="s">
        <v>181</v>
      </c>
      <c r="C95" s="7">
        <v>8427</v>
      </c>
      <c r="D95" s="8"/>
      <c r="E95" s="8">
        <v>86</v>
      </c>
      <c r="F95" s="8"/>
      <c r="G95" s="7">
        <v>5182</v>
      </c>
      <c r="H95" s="8"/>
      <c r="I95" s="7">
        <v>3159</v>
      </c>
      <c r="J95" s="8"/>
      <c r="K95" s="7">
        <v>48002</v>
      </c>
      <c r="L95" s="8">
        <v>490</v>
      </c>
      <c r="M95" s="7">
        <v>683444</v>
      </c>
      <c r="N95" s="7">
        <v>3893003</v>
      </c>
      <c r="O95" s="9">
        <v>175557</v>
      </c>
      <c r="P95" s="39">
        <f>+C95/O95</f>
        <v>4.8001503785095441E-2</v>
      </c>
      <c r="Q95" s="39">
        <f>+G95/C95</f>
        <v>0.61492820695383887</v>
      </c>
      <c r="R95" s="39">
        <f>+E95/C95</f>
        <v>1.0205292512163285E-2</v>
      </c>
      <c r="S95" s="40">
        <f>+E95/O95</f>
        <v>4.8986938715061201E-4</v>
      </c>
    </row>
    <row r="96" spans="1:19" ht="15.75" thickBot="1" x14ac:dyDescent="0.3">
      <c r="A96" s="29">
        <v>62</v>
      </c>
      <c r="B96" s="6" t="s">
        <v>80</v>
      </c>
      <c r="C96" s="7">
        <v>339645</v>
      </c>
      <c r="D96" s="8"/>
      <c r="E96" s="7">
        <v>5002</v>
      </c>
      <c r="F96" s="8"/>
      <c r="G96" s="7">
        <v>331782</v>
      </c>
      <c r="H96" s="8"/>
      <c r="I96" s="7">
        <v>2861</v>
      </c>
      <c r="J96" s="8"/>
      <c r="K96" s="7">
        <v>33182</v>
      </c>
      <c r="L96" s="8">
        <v>489</v>
      </c>
      <c r="M96" s="7">
        <v>3943568</v>
      </c>
      <c r="N96" s="7">
        <v>385272</v>
      </c>
      <c r="O96" s="9">
        <v>10235797</v>
      </c>
      <c r="P96" s="39">
        <f>+C96/O96</f>
        <v>3.3182076588662318E-2</v>
      </c>
      <c r="Q96" s="39">
        <f>+G96/C96</f>
        <v>0.97684935741730339</v>
      </c>
      <c r="R96" s="39">
        <f>+E96/C96</f>
        <v>1.4727141574290803E-2</v>
      </c>
      <c r="S96" s="40">
        <f>+E96/O96</f>
        <v>4.8867713965019036E-4</v>
      </c>
    </row>
    <row r="97" spans="1:19" ht="15.75" thickBot="1" x14ac:dyDescent="0.3">
      <c r="A97" s="29">
        <v>79</v>
      </c>
      <c r="B97" s="6" t="s">
        <v>97</v>
      </c>
      <c r="C97" s="7">
        <v>229604</v>
      </c>
      <c r="D97" s="8"/>
      <c r="E97" s="7">
        <v>3344</v>
      </c>
      <c r="F97" s="8"/>
      <c r="G97" s="7">
        <v>185468</v>
      </c>
      <c r="H97" s="8"/>
      <c r="I97" s="7">
        <v>40792</v>
      </c>
      <c r="J97" s="8"/>
      <c r="K97" s="7">
        <v>32942</v>
      </c>
      <c r="L97" s="8">
        <v>480</v>
      </c>
      <c r="M97" s="7">
        <v>1225574</v>
      </c>
      <c r="N97" s="7">
        <v>175836</v>
      </c>
      <c r="O97" s="9">
        <v>6969976</v>
      </c>
      <c r="P97" s="39">
        <f>+C97/O97</f>
        <v>3.2941863788340159E-2</v>
      </c>
      <c r="Q97" s="39">
        <f>+G97/C97</f>
        <v>0.80777338373895924</v>
      </c>
      <c r="R97" s="39">
        <f>+E97/C97</f>
        <v>1.4564206198498283E-2</v>
      </c>
      <c r="S97" s="40">
        <f>+E97/O97</f>
        <v>4.7977209677622993E-4</v>
      </c>
    </row>
    <row r="98" spans="1:19" ht="15.75" thickBot="1" x14ac:dyDescent="0.3">
      <c r="A98" s="29">
        <v>173</v>
      </c>
      <c r="B98" s="6" t="s">
        <v>191</v>
      </c>
      <c r="C98" s="7">
        <v>5516</v>
      </c>
      <c r="D98" s="8"/>
      <c r="E98" s="8">
        <v>88</v>
      </c>
      <c r="F98" s="8"/>
      <c r="G98" s="7">
        <v>5319</v>
      </c>
      <c r="H98" s="8"/>
      <c r="I98" s="8">
        <v>109</v>
      </c>
      <c r="J98" s="8"/>
      <c r="K98" s="7">
        <v>29895</v>
      </c>
      <c r="L98" s="8">
        <v>477</v>
      </c>
      <c r="M98" s="7">
        <v>58586</v>
      </c>
      <c r="N98" s="7">
        <v>317513</v>
      </c>
      <c r="O98" s="9">
        <v>184515</v>
      </c>
      <c r="P98" s="39">
        <f>+C98/O98</f>
        <v>2.9894588515838819E-2</v>
      </c>
      <c r="Q98" s="39">
        <f>+G98/C98</f>
        <v>0.9642857142857143</v>
      </c>
      <c r="R98" s="39">
        <f>+E98/C98</f>
        <v>1.5953589557650472E-2</v>
      </c>
      <c r="S98" s="40">
        <f>+E98/O98</f>
        <v>4.7692599517654393E-4</v>
      </c>
    </row>
    <row r="99" spans="1:19" ht="21" customHeight="1" thickBot="1" x14ac:dyDescent="0.3">
      <c r="A99" s="29">
        <v>191</v>
      </c>
      <c r="B99" s="6" t="s">
        <v>209</v>
      </c>
      <c r="C99" s="7">
        <v>2461</v>
      </c>
      <c r="D99" s="8"/>
      <c r="E99" s="8">
        <v>18</v>
      </c>
      <c r="F99" s="8"/>
      <c r="G99" s="7">
        <v>2404</v>
      </c>
      <c r="H99" s="8"/>
      <c r="I99" s="8">
        <v>39</v>
      </c>
      <c r="J99" s="8"/>
      <c r="K99" s="7">
        <v>62669</v>
      </c>
      <c r="L99" s="8">
        <v>458</v>
      </c>
      <c r="M99" s="7">
        <v>94789</v>
      </c>
      <c r="N99" s="7">
        <v>2413776</v>
      </c>
      <c r="O99" s="9">
        <v>39270</v>
      </c>
      <c r="P99" s="39">
        <f>+C99/O99</f>
        <v>6.2668703845174437E-2</v>
      </c>
      <c r="Q99" s="39">
        <f>+G99/C99</f>
        <v>0.97683868346200731</v>
      </c>
      <c r="R99" s="39">
        <f>+E99/C99</f>
        <v>7.314099959366111E-3</v>
      </c>
      <c r="S99" s="40">
        <f>+E99/O99</f>
        <v>4.5836516424751719E-4</v>
      </c>
    </row>
    <row r="100" spans="1:19" ht="15.75" thickBot="1" x14ac:dyDescent="0.3">
      <c r="A100" s="29">
        <v>24</v>
      </c>
      <c r="B100" s="6" t="s">
        <v>42</v>
      </c>
      <c r="C100" s="7">
        <v>1535848</v>
      </c>
      <c r="D100" s="8"/>
      <c r="E100" s="7">
        <v>18167</v>
      </c>
      <c r="F100" s="8"/>
      <c r="G100" s="7">
        <v>1394536</v>
      </c>
      <c r="H100" s="8"/>
      <c r="I100" s="7">
        <v>123145</v>
      </c>
      <c r="J100" s="8">
        <v>684</v>
      </c>
      <c r="K100" s="7">
        <v>37302</v>
      </c>
      <c r="L100" s="8">
        <v>441</v>
      </c>
      <c r="M100" s="7">
        <v>12686807</v>
      </c>
      <c r="N100" s="7">
        <v>308129</v>
      </c>
      <c r="O100" s="9">
        <v>41173720</v>
      </c>
      <c r="P100" s="39">
        <f>+C100/O100</f>
        <v>3.7301657465004377E-2</v>
      </c>
      <c r="Q100" s="39">
        <f>+G100/C100</f>
        <v>0.907990894932311</v>
      </c>
      <c r="R100" s="39">
        <f>+E100/C100</f>
        <v>1.1828644501278773E-2</v>
      </c>
      <c r="S100" s="40">
        <f>+E100/O100</f>
        <v>4.4122804546200829E-4</v>
      </c>
    </row>
    <row r="101" spans="1:19" ht="22.15" customHeight="1" thickBot="1" x14ac:dyDescent="0.3">
      <c r="A101" s="29">
        <v>66</v>
      </c>
      <c r="B101" s="6" t="s">
        <v>84</v>
      </c>
      <c r="C101" s="7">
        <v>310127</v>
      </c>
      <c r="D101" s="8"/>
      <c r="E101" s="7">
        <v>2542</v>
      </c>
      <c r="F101" s="8"/>
      <c r="G101" s="7">
        <v>295717</v>
      </c>
      <c r="H101" s="8"/>
      <c r="I101" s="7">
        <v>11868</v>
      </c>
      <c r="J101" s="8">
        <v>11</v>
      </c>
      <c r="K101" s="7">
        <v>53343</v>
      </c>
      <c r="L101" s="8">
        <v>437</v>
      </c>
      <c r="M101" s="7">
        <v>74666200</v>
      </c>
      <c r="N101" s="7">
        <v>12842945</v>
      </c>
      <c r="O101" s="9">
        <v>5813791</v>
      </c>
      <c r="P101" s="39">
        <f>+C101/O101</f>
        <v>5.3343334839522097E-2</v>
      </c>
      <c r="Q101" s="39">
        <f>+G101/C101</f>
        <v>0.95353516462610477</v>
      </c>
      <c r="R101" s="39">
        <f>+E101/C101</f>
        <v>8.1966420208495223E-3</v>
      </c>
      <c r="S101" s="40">
        <f>+E101/O101</f>
        <v>4.3723621987787315E-4</v>
      </c>
    </row>
    <row r="102" spans="1:19" ht="30.75" thickBot="1" x14ac:dyDescent="0.3">
      <c r="A102" s="29">
        <v>196</v>
      </c>
      <c r="B102" s="6" t="s">
        <v>214</v>
      </c>
      <c r="C102" s="7">
        <v>1280</v>
      </c>
      <c r="D102" s="8"/>
      <c r="E102" s="8">
        <v>43</v>
      </c>
      <c r="F102" s="8"/>
      <c r="G102" s="7">
        <v>1229</v>
      </c>
      <c r="H102" s="8"/>
      <c r="I102" s="8">
        <v>8</v>
      </c>
      <c r="J102" s="8">
        <v>1</v>
      </c>
      <c r="K102" s="7">
        <v>12957</v>
      </c>
      <c r="L102" s="8">
        <v>435</v>
      </c>
      <c r="M102" s="7">
        <v>17147</v>
      </c>
      <c r="N102" s="7">
        <v>173577</v>
      </c>
      <c r="O102" s="9">
        <v>98786</v>
      </c>
      <c r="P102" s="39">
        <f>+C102/O102</f>
        <v>1.2957301641933067E-2</v>
      </c>
      <c r="Q102" s="39">
        <f>+G102/C102</f>
        <v>0.96015625000000004</v>
      </c>
      <c r="R102" s="39">
        <f>+E102/C102</f>
        <v>3.3593749999999999E-2</v>
      </c>
      <c r="S102" s="40">
        <f>+E102/O102</f>
        <v>4.3528435203368896E-4</v>
      </c>
    </row>
    <row r="103" spans="1:19" ht="21.6" customHeight="1" thickBot="1" x14ac:dyDescent="0.3">
      <c r="A103" s="29">
        <v>110</v>
      </c>
      <c r="B103" s="6" t="s">
        <v>128</v>
      </c>
      <c r="C103" s="7">
        <v>76546</v>
      </c>
      <c r="D103" s="8"/>
      <c r="E103" s="8">
        <v>218</v>
      </c>
      <c r="F103" s="8"/>
      <c r="G103" s="7">
        <v>73710</v>
      </c>
      <c r="H103" s="8"/>
      <c r="I103" s="7">
        <v>2618</v>
      </c>
      <c r="J103" s="8">
        <v>11</v>
      </c>
      <c r="K103" s="7">
        <v>139026</v>
      </c>
      <c r="L103" s="8">
        <v>396</v>
      </c>
      <c r="M103" s="7">
        <v>1130645</v>
      </c>
      <c r="N103" s="7">
        <v>2053519</v>
      </c>
      <c r="O103" s="9">
        <v>550589</v>
      </c>
      <c r="P103" s="39">
        <f>+C103/O103</f>
        <v>0.13902566160965801</v>
      </c>
      <c r="Q103" s="39">
        <f>+G103/C103</f>
        <v>0.9629503827763698</v>
      </c>
      <c r="R103" s="39">
        <f>+E103/C103</f>
        <v>2.8479607033679096E-3</v>
      </c>
      <c r="S103" s="40">
        <f>+E103/O103</f>
        <v>3.9593962102403064E-4</v>
      </c>
    </row>
    <row r="104" spans="1:19" ht="15.75" thickBot="1" x14ac:dyDescent="0.3">
      <c r="A104" s="29">
        <v>116</v>
      </c>
      <c r="B104" s="6" t="s">
        <v>134</v>
      </c>
      <c r="C104" s="7">
        <v>51686</v>
      </c>
      <c r="D104" s="8"/>
      <c r="E104" s="7">
        <v>1168</v>
      </c>
      <c r="F104" s="8"/>
      <c r="G104" s="7">
        <v>46794</v>
      </c>
      <c r="H104" s="8"/>
      <c r="I104" s="7">
        <v>3724</v>
      </c>
      <c r="J104" s="8">
        <v>16</v>
      </c>
      <c r="K104" s="7">
        <v>17374</v>
      </c>
      <c r="L104" s="8">
        <v>393</v>
      </c>
      <c r="M104" s="7">
        <v>480891</v>
      </c>
      <c r="N104" s="7">
        <v>161652</v>
      </c>
      <c r="O104" s="9">
        <v>2974845</v>
      </c>
      <c r="P104" s="39">
        <f>+C104/O104</f>
        <v>1.7374350596417627E-2</v>
      </c>
      <c r="Q104" s="39">
        <f>+G104/C104</f>
        <v>0.90535154587315714</v>
      </c>
      <c r="R104" s="39">
        <f>+E104/C104</f>
        <v>2.2597995588747435E-2</v>
      </c>
      <c r="S104" s="40">
        <f>+E104/O104</f>
        <v>3.9262549813519695E-4</v>
      </c>
    </row>
    <row r="105" spans="1:19" ht="17.45" customHeight="1" thickBot="1" x14ac:dyDescent="0.3">
      <c r="A105" s="29">
        <v>108</v>
      </c>
      <c r="B105" s="6" t="s">
        <v>126</v>
      </c>
      <c r="C105" s="7">
        <v>84691</v>
      </c>
      <c r="D105" s="8"/>
      <c r="E105" s="7">
        <v>2538</v>
      </c>
      <c r="F105" s="8"/>
      <c r="G105" s="7">
        <v>75724</v>
      </c>
      <c r="H105" s="8"/>
      <c r="I105" s="7">
        <v>6429</v>
      </c>
      <c r="J105" s="8">
        <v>118</v>
      </c>
      <c r="K105" s="7">
        <v>12988</v>
      </c>
      <c r="L105" s="8">
        <v>389</v>
      </c>
      <c r="M105" s="7">
        <v>1123560</v>
      </c>
      <c r="N105" s="7">
        <v>172303</v>
      </c>
      <c r="O105" s="9">
        <v>6520834</v>
      </c>
      <c r="P105" s="39">
        <f>+C105/O105</f>
        <v>1.2987755860676718E-2</v>
      </c>
      <c r="Q105" s="39">
        <f>+G105/C105</f>
        <v>0.89412098097790793</v>
      </c>
      <c r="R105" s="39">
        <f>+E105/C105</f>
        <v>2.9967765169852757E-2</v>
      </c>
      <c r="S105" s="40">
        <f>+E105/O105</f>
        <v>3.8921401771613875E-4</v>
      </c>
    </row>
    <row r="106" spans="1:19" ht="30.75" thickBot="1" x14ac:dyDescent="0.3">
      <c r="A106" s="29">
        <v>63</v>
      </c>
      <c r="B106" s="6" t="s">
        <v>81</v>
      </c>
      <c r="C106" s="7">
        <v>339302</v>
      </c>
      <c r="D106" s="8"/>
      <c r="E106" s="7">
        <v>3931</v>
      </c>
      <c r="F106" s="8"/>
      <c r="G106" s="7">
        <v>292697</v>
      </c>
      <c r="H106" s="8"/>
      <c r="I106" s="7">
        <v>42674</v>
      </c>
      <c r="J106" s="8">
        <v>246</v>
      </c>
      <c r="K106" s="7">
        <v>30950</v>
      </c>
      <c r="L106" s="8">
        <v>359</v>
      </c>
      <c r="M106" s="7">
        <v>1812226</v>
      </c>
      <c r="N106" s="7">
        <v>165305</v>
      </c>
      <c r="O106" s="9">
        <v>10962895</v>
      </c>
      <c r="P106" s="39">
        <f>+C106/O106</f>
        <v>3.0950036463908485E-2</v>
      </c>
      <c r="Q106" s="39">
        <f>+G106/C106</f>
        <v>0.86264448780142766</v>
      </c>
      <c r="R106" s="39">
        <f>+E106/C106</f>
        <v>1.1585549156798368E-2</v>
      </c>
      <c r="S106" s="40">
        <f>+E106/O106</f>
        <v>3.5857316885731371E-4</v>
      </c>
    </row>
    <row r="107" spans="1:19" ht="14.45" customHeight="1" thickBot="1" x14ac:dyDescent="0.3">
      <c r="A107" s="29">
        <v>52</v>
      </c>
      <c r="B107" s="6" t="s">
        <v>70</v>
      </c>
      <c r="C107" s="7">
        <v>439828</v>
      </c>
      <c r="D107" s="12">
        <v>1061</v>
      </c>
      <c r="E107" s="7">
        <v>3385</v>
      </c>
      <c r="F107" s="13">
        <v>9</v>
      </c>
      <c r="G107" s="7">
        <v>433782</v>
      </c>
      <c r="H107" s="11">
        <v>1127</v>
      </c>
      <c r="I107" s="7">
        <v>2661</v>
      </c>
      <c r="J107" s="8"/>
      <c r="K107" s="7">
        <v>46562</v>
      </c>
      <c r="L107" s="8">
        <v>358</v>
      </c>
      <c r="M107" s="7">
        <v>7185259</v>
      </c>
      <c r="N107" s="7">
        <v>760664</v>
      </c>
      <c r="O107" s="9">
        <v>9446031</v>
      </c>
      <c r="P107" s="39">
        <f>+C107/O107</f>
        <v>4.6562201627328978E-2</v>
      </c>
      <c r="Q107" s="39">
        <f>+G107/C107</f>
        <v>0.98625371736224166</v>
      </c>
      <c r="R107" s="39">
        <f>+E107/C107</f>
        <v>7.6961903289467703E-3</v>
      </c>
      <c r="S107" s="40">
        <f>+E107/O107</f>
        <v>3.5835156585871885E-4</v>
      </c>
    </row>
    <row r="108" spans="1:19" ht="15.75" thickBot="1" x14ac:dyDescent="0.3">
      <c r="A108" s="29">
        <v>182</v>
      </c>
      <c r="B108" s="6" t="s">
        <v>200</v>
      </c>
      <c r="C108" s="7">
        <v>3649</v>
      </c>
      <c r="D108" s="8"/>
      <c r="E108" s="8">
        <v>29</v>
      </c>
      <c r="F108" s="8"/>
      <c r="G108" s="7">
        <v>1638</v>
      </c>
      <c r="H108" s="8"/>
      <c r="I108" s="7">
        <v>1982</v>
      </c>
      <c r="J108" s="8">
        <v>1</v>
      </c>
      <c r="K108" s="7">
        <v>42674</v>
      </c>
      <c r="L108" s="8">
        <v>339</v>
      </c>
      <c r="M108" s="7">
        <v>83753</v>
      </c>
      <c r="N108" s="7">
        <v>979464</v>
      </c>
      <c r="O108" s="9">
        <v>85509</v>
      </c>
      <c r="P108" s="39">
        <f>+C108/O108</f>
        <v>4.2673870586721868E-2</v>
      </c>
      <c r="Q108" s="39">
        <f>+G108/C108</f>
        <v>0.44889010687859687</v>
      </c>
      <c r="R108" s="39">
        <f>+E108/C108</f>
        <v>7.9473828446149624E-3</v>
      </c>
      <c r="S108" s="40">
        <f>+E108/O108</f>
        <v>3.3914558701423242E-4</v>
      </c>
    </row>
    <row r="109" spans="1:19" ht="15.75" thickBot="1" x14ac:dyDescent="0.3">
      <c r="A109" s="29">
        <v>88</v>
      </c>
      <c r="B109" s="6" t="s">
        <v>106</v>
      </c>
      <c r="C109" s="7">
        <v>156152</v>
      </c>
      <c r="D109" s="12">
        <v>1147</v>
      </c>
      <c r="E109" s="7">
        <v>2238</v>
      </c>
      <c r="F109" s="13">
        <v>11</v>
      </c>
      <c r="G109" s="7">
        <v>133444</v>
      </c>
      <c r="H109" s="11">
        <v>1306</v>
      </c>
      <c r="I109" s="7">
        <v>20470</v>
      </c>
      <c r="J109" s="8">
        <v>195</v>
      </c>
      <c r="K109" s="7">
        <v>23525</v>
      </c>
      <c r="L109" s="8">
        <v>337</v>
      </c>
      <c r="M109" s="7">
        <v>1485338</v>
      </c>
      <c r="N109" s="7">
        <v>223770</v>
      </c>
      <c r="O109" s="9">
        <v>6637800</v>
      </c>
      <c r="P109" s="39">
        <f>+C109/O109</f>
        <v>2.3524661785531351E-2</v>
      </c>
      <c r="Q109" s="39">
        <f>+G109/C109</f>
        <v>0.85457759106511599</v>
      </c>
      <c r="R109" s="39">
        <f>+E109/C109</f>
        <v>1.4332189149034275E-2</v>
      </c>
      <c r="S109" s="40">
        <f>+E109/O109</f>
        <v>3.3715990237729367E-4</v>
      </c>
    </row>
    <row r="110" spans="1:19" ht="15.75" thickBot="1" x14ac:dyDescent="0.3">
      <c r="A110" s="29">
        <v>103</v>
      </c>
      <c r="B110" s="6" t="s">
        <v>121</v>
      </c>
      <c r="C110" s="7">
        <v>96202</v>
      </c>
      <c r="D110" s="8"/>
      <c r="E110" s="8">
        <v>398</v>
      </c>
      <c r="F110" s="8"/>
      <c r="G110" s="7">
        <v>76464</v>
      </c>
      <c r="H110" s="8"/>
      <c r="I110" s="7">
        <v>19340</v>
      </c>
      <c r="J110" s="8">
        <v>63</v>
      </c>
      <c r="K110" s="7">
        <v>79071</v>
      </c>
      <c r="L110" s="8">
        <v>327</v>
      </c>
      <c r="M110" s="7">
        <v>9147975</v>
      </c>
      <c r="N110" s="7">
        <v>7518956</v>
      </c>
      <c r="O110" s="9">
        <v>1216655</v>
      </c>
      <c r="P110" s="39">
        <f>+C110/O110</f>
        <v>7.9070895200364935E-2</v>
      </c>
      <c r="Q110" s="39">
        <f>+G110/C110</f>
        <v>0.7948275503627783</v>
      </c>
      <c r="R110" s="39">
        <f>+E110/C110</f>
        <v>4.1371281262343818E-3</v>
      </c>
      <c r="S110" s="40">
        <f>+E110/O110</f>
        <v>3.2712642449996096E-4</v>
      </c>
    </row>
    <row r="111" spans="1:19" ht="17.45" customHeight="1" thickBot="1" x14ac:dyDescent="0.3">
      <c r="A111" s="29">
        <v>39</v>
      </c>
      <c r="B111" s="6" t="s">
        <v>57</v>
      </c>
      <c r="C111" s="7">
        <v>679017</v>
      </c>
      <c r="D111" s="12">
        <v>2309</v>
      </c>
      <c r="E111" s="7">
        <v>9695</v>
      </c>
      <c r="F111" s="13">
        <v>16</v>
      </c>
      <c r="G111" s="7">
        <v>641565</v>
      </c>
      <c r="H111" s="11">
        <v>2197</v>
      </c>
      <c r="I111" s="7">
        <v>27757</v>
      </c>
      <c r="J111" s="8"/>
      <c r="K111" s="7">
        <v>22870</v>
      </c>
      <c r="L111" s="8">
        <v>327</v>
      </c>
      <c r="M111" s="7">
        <v>3528514</v>
      </c>
      <c r="N111" s="7">
        <v>118846</v>
      </c>
      <c r="O111" s="9">
        <v>29689711</v>
      </c>
      <c r="P111" s="39">
        <f>+C111/O111</f>
        <v>2.287044828425578E-2</v>
      </c>
      <c r="Q111" s="39">
        <f>+G111/C111</f>
        <v>0.9448437962525239</v>
      </c>
      <c r="R111" s="39">
        <f>+E111/C111</f>
        <v>1.4277993039938618E-2</v>
      </c>
      <c r="S111" s="40">
        <f>+E111/O111</f>
        <v>3.2654410142288014E-4</v>
      </c>
    </row>
    <row r="112" spans="1:19" ht="21" customHeight="1" thickBot="1" x14ac:dyDescent="0.3">
      <c r="A112" s="29">
        <v>2</v>
      </c>
      <c r="B112" s="6" t="s">
        <v>19</v>
      </c>
      <c r="C112" s="7">
        <v>31332159</v>
      </c>
      <c r="D112" s="10">
        <v>957</v>
      </c>
      <c r="E112" s="7">
        <v>420043</v>
      </c>
      <c r="F112" s="8"/>
      <c r="G112" s="7">
        <v>30503166</v>
      </c>
      <c r="H112" s="11">
        <v>7728</v>
      </c>
      <c r="I112" s="7">
        <v>408950</v>
      </c>
      <c r="J112" s="7">
        <v>8944</v>
      </c>
      <c r="K112" s="7">
        <v>22471</v>
      </c>
      <c r="L112" s="8">
        <v>301</v>
      </c>
      <c r="M112" s="7">
        <v>454570811</v>
      </c>
      <c r="N112" s="7">
        <v>326010</v>
      </c>
      <c r="O112" s="9">
        <v>1394346143</v>
      </c>
      <c r="P112" s="39">
        <f>+C112/O112</f>
        <v>2.2470861455239095E-2</v>
      </c>
      <c r="Q112" s="39">
        <f>+G112/C112</f>
        <v>0.97354178497562205</v>
      </c>
      <c r="R112" s="39">
        <f>+E112/C112</f>
        <v>1.3406130104216565E-2</v>
      </c>
      <c r="S112" s="40">
        <f>+E112/O112</f>
        <v>3.0124729222276051E-4</v>
      </c>
    </row>
    <row r="113" spans="1:19" ht="15.75" thickBot="1" x14ac:dyDescent="0.3">
      <c r="A113" s="29">
        <v>14</v>
      </c>
      <c r="B113" s="6" t="s">
        <v>31</v>
      </c>
      <c r="C113" s="7">
        <v>3127826</v>
      </c>
      <c r="D113" s="12">
        <v>45416</v>
      </c>
      <c r="E113" s="7">
        <v>82013</v>
      </c>
      <c r="F113" s="16">
        <v>1415</v>
      </c>
      <c r="G113" s="7">
        <v>2471678</v>
      </c>
      <c r="H113" s="11">
        <v>39767</v>
      </c>
      <c r="I113" s="7">
        <v>574135</v>
      </c>
      <c r="J113" s="8"/>
      <c r="K113" s="7">
        <v>11309</v>
      </c>
      <c r="L113" s="8">
        <v>297</v>
      </c>
      <c r="M113" s="7">
        <v>24661999</v>
      </c>
      <c r="N113" s="7">
        <v>89168</v>
      </c>
      <c r="O113" s="9">
        <v>276580478</v>
      </c>
      <c r="P113" s="39">
        <f>+C113/O113</f>
        <v>1.1308918194869849E-2</v>
      </c>
      <c r="Q113" s="39">
        <f>+G113/C113</f>
        <v>0.79022234612794962</v>
      </c>
      <c r="R113" s="39">
        <f>+E113/C113</f>
        <v>2.6220448324171485E-2</v>
      </c>
      <c r="S113" s="40">
        <f>+E113/O113</f>
        <v>2.9652490513086755E-4</v>
      </c>
    </row>
    <row r="114" spans="1:19" ht="17.45" customHeight="1" thickBot="1" x14ac:dyDescent="0.3">
      <c r="A114" s="29">
        <v>124</v>
      </c>
      <c r="B114" s="6" t="s">
        <v>142</v>
      </c>
      <c r="C114" s="7">
        <v>34615</v>
      </c>
      <c r="D114" s="8"/>
      <c r="E114" s="8">
        <v>266</v>
      </c>
      <c r="F114" s="8"/>
      <c r="G114" s="7">
        <v>32036</v>
      </c>
      <c r="H114" s="8"/>
      <c r="I114" s="7">
        <v>2313</v>
      </c>
      <c r="J114" s="8">
        <v>40</v>
      </c>
      <c r="K114" s="7">
        <v>38373</v>
      </c>
      <c r="L114" s="8">
        <v>295</v>
      </c>
      <c r="M114" s="7">
        <v>103924</v>
      </c>
      <c r="N114" s="7">
        <v>115206</v>
      </c>
      <c r="O114" s="9">
        <v>902070</v>
      </c>
      <c r="P114" s="39">
        <f>+C114/O114</f>
        <v>3.8372853547950822E-2</v>
      </c>
      <c r="Q114" s="39">
        <f>+G114/C114</f>
        <v>0.92549472771919683</v>
      </c>
      <c r="R114" s="39">
        <f>+E114/C114</f>
        <v>7.6845298281092008E-3</v>
      </c>
      <c r="S114" s="40">
        <f>+E114/O114</f>
        <v>2.948773376788941E-4</v>
      </c>
    </row>
    <row r="115" spans="1:19" ht="18.600000000000001" customHeight="1" thickBot="1" x14ac:dyDescent="0.3">
      <c r="A115" s="29">
        <v>45</v>
      </c>
      <c r="B115" s="6" t="s">
        <v>63</v>
      </c>
      <c r="C115" s="7">
        <v>522638</v>
      </c>
      <c r="D115" s="12">
        <v>6521</v>
      </c>
      <c r="E115" s="7">
        <v>5244</v>
      </c>
      <c r="F115" s="8"/>
      <c r="G115" s="7">
        <v>444239</v>
      </c>
      <c r="H115" s="11">
        <v>2802</v>
      </c>
      <c r="I115" s="7">
        <v>73155</v>
      </c>
      <c r="J115" s="8">
        <v>221</v>
      </c>
      <c r="K115" s="7">
        <v>27487</v>
      </c>
      <c r="L115" s="8">
        <v>276</v>
      </c>
      <c r="M115" s="7">
        <v>11575012</v>
      </c>
      <c r="N115" s="7">
        <v>608762</v>
      </c>
      <c r="O115" s="9">
        <v>19014005</v>
      </c>
      <c r="P115" s="39">
        <f>+C115/O115</f>
        <v>2.7487002343798691E-2</v>
      </c>
      <c r="Q115" s="39">
        <f>+G115/C115</f>
        <v>0.84999368587817958</v>
      </c>
      <c r="R115" s="39">
        <f>+E115/C115</f>
        <v>1.0033713583780744E-2</v>
      </c>
      <c r="S115" s="40">
        <f>+E115/O115</f>
        <v>2.7579670879438606E-4</v>
      </c>
    </row>
    <row r="116" spans="1:19" ht="18.600000000000001" customHeight="1" thickBot="1" x14ac:dyDescent="0.3">
      <c r="A116" s="29">
        <v>143</v>
      </c>
      <c r="B116" s="6" t="s">
        <v>161</v>
      </c>
      <c r="C116" s="7">
        <v>15612</v>
      </c>
      <c r="D116" s="8"/>
      <c r="E116" s="8">
        <v>99</v>
      </c>
      <c r="F116" s="8"/>
      <c r="G116" s="8">
        <v>104</v>
      </c>
      <c r="H116" s="8"/>
      <c r="I116" s="7">
        <v>15409</v>
      </c>
      <c r="J116" s="8">
        <v>1</v>
      </c>
      <c r="K116" s="7">
        <v>41637</v>
      </c>
      <c r="L116" s="8">
        <v>264</v>
      </c>
      <c r="M116" s="7">
        <v>224685</v>
      </c>
      <c r="N116" s="7">
        <v>599229</v>
      </c>
      <c r="O116" s="9">
        <v>374957</v>
      </c>
      <c r="P116" s="39">
        <f>+C116/O116</f>
        <v>4.1636774350125479E-2</v>
      </c>
      <c r="Q116" s="39">
        <f>+G116/C116</f>
        <v>6.6615424032795282E-3</v>
      </c>
      <c r="R116" s="39">
        <f>+E116/C116</f>
        <v>6.3412759415833976E-3</v>
      </c>
      <c r="S116" s="40">
        <f>+E116/O116</f>
        <v>2.6403027547158739E-4</v>
      </c>
    </row>
    <row r="117" spans="1:19" ht="15.75" thickBot="1" x14ac:dyDescent="0.3">
      <c r="A117" s="29">
        <v>42</v>
      </c>
      <c r="B117" s="6" t="s">
        <v>60</v>
      </c>
      <c r="C117" s="7">
        <v>569668</v>
      </c>
      <c r="D117" s="8"/>
      <c r="E117" s="7">
        <v>9536</v>
      </c>
      <c r="F117" s="8"/>
      <c r="G117" s="7">
        <v>540474</v>
      </c>
      <c r="H117" s="8"/>
      <c r="I117" s="7">
        <v>19658</v>
      </c>
      <c r="J117" s="8">
        <v>346</v>
      </c>
      <c r="K117" s="7">
        <v>15243</v>
      </c>
      <c r="L117" s="8">
        <v>255</v>
      </c>
      <c r="M117" s="7">
        <v>7285486</v>
      </c>
      <c r="N117" s="7">
        <v>194941</v>
      </c>
      <c r="O117" s="9">
        <v>37372808</v>
      </c>
      <c r="P117" s="39">
        <f>+C117/O117</f>
        <v>1.5242847152400216E-2</v>
      </c>
      <c r="Q117" s="39">
        <f>+G117/C117</f>
        <v>0.94875260678149376</v>
      </c>
      <c r="R117" s="39">
        <f>+E117/C117</f>
        <v>1.6739574629433283E-2</v>
      </c>
      <c r="S117" s="40">
        <f>+E117/O117</f>
        <v>2.5515877747264801E-4</v>
      </c>
    </row>
    <row r="118" spans="1:19" ht="15.75" thickBot="1" x14ac:dyDescent="0.3">
      <c r="A118" s="29">
        <v>23</v>
      </c>
      <c r="B118" s="6" t="s">
        <v>41</v>
      </c>
      <c r="C118" s="7">
        <v>1543281</v>
      </c>
      <c r="D118" s="12">
        <v>6216</v>
      </c>
      <c r="E118" s="7">
        <v>27131</v>
      </c>
      <c r="F118" s="13">
        <v>241</v>
      </c>
      <c r="G118" s="7">
        <v>1461749</v>
      </c>
      <c r="H118" s="11">
        <v>6778</v>
      </c>
      <c r="I118" s="7">
        <v>54401</v>
      </c>
      <c r="J118" s="7">
        <v>2031</v>
      </c>
      <c r="K118" s="7">
        <v>13888</v>
      </c>
      <c r="L118" s="8">
        <v>244</v>
      </c>
      <c r="M118" s="7">
        <v>16187587</v>
      </c>
      <c r="N118" s="7">
        <v>145675</v>
      </c>
      <c r="O118" s="9">
        <v>111121584</v>
      </c>
      <c r="P118" s="39">
        <f>+C118/O118</f>
        <v>1.3888219951940209E-2</v>
      </c>
      <c r="Q118" s="39">
        <f>+G118/C118</f>
        <v>0.94716969884291968</v>
      </c>
      <c r="R118" s="39">
        <f>+E118/C118</f>
        <v>1.7580077769375764E-2</v>
      </c>
      <c r="S118" s="40">
        <f>+E118/O118</f>
        <v>2.4415598683330504E-4</v>
      </c>
    </row>
    <row r="119" spans="1:19" ht="15.75" thickBot="1" x14ac:dyDescent="0.3">
      <c r="A119" s="29">
        <v>31</v>
      </c>
      <c r="B119" s="6" t="s">
        <v>49</v>
      </c>
      <c r="C119" s="7">
        <v>996393</v>
      </c>
      <c r="D119" s="12">
        <v>15902</v>
      </c>
      <c r="E119" s="7">
        <v>7902</v>
      </c>
      <c r="F119" s="13">
        <v>184</v>
      </c>
      <c r="G119" s="7">
        <v>834858</v>
      </c>
      <c r="H119" s="11">
        <v>9471</v>
      </c>
      <c r="I119" s="7">
        <v>153633</v>
      </c>
      <c r="J119" s="8">
        <v>950</v>
      </c>
      <c r="K119" s="7">
        <v>30374</v>
      </c>
      <c r="L119" s="8">
        <v>241</v>
      </c>
      <c r="M119" s="7">
        <v>17139495</v>
      </c>
      <c r="N119" s="7">
        <v>522481</v>
      </c>
      <c r="O119" s="9">
        <v>32804052</v>
      </c>
      <c r="P119" s="39">
        <f>+C119/O119</f>
        <v>3.0374083055349381E-2</v>
      </c>
      <c r="Q119" s="39">
        <f>+G119/C119</f>
        <v>0.83788023400405265</v>
      </c>
      <c r="R119" s="39">
        <f>+E119/C119</f>
        <v>7.93060569474093E-3</v>
      </c>
      <c r="S119" s="40">
        <f>+E119/O119</f>
        <v>2.4088487605128782E-4</v>
      </c>
    </row>
    <row r="120" spans="1:19" ht="18.600000000000001" customHeight="1" thickBot="1" x14ac:dyDescent="0.3">
      <c r="A120" s="29">
        <v>46</v>
      </c>
      <c r="B120" s="6" t="s">
        <v>64</v>
      </c>
      <c r="C120" s="7">
        <v>515693</v>
      </c>
      <c r="D120" s="8"/>
      <c r="E120" s="7">
        <v>8141</v>
      </c>
      <c r="F120" s="8"/>
      <c r="G120" s="7">
        <v>496810</v>
      </c>
      <c r="H120" s="8"/>
      <c r="I120" s="7">
        <v>10742</v>
      </c>
      <c r="J120" s="7">
        <v>1383</v>
      </c>
      <c r="K120" s="7">
        <v>14573</v>
      </c>
      <c r="L120" s="8">
        <v>230</v>
      </c>
      <c r="M120" s="7">
        <v>24195410</v>
      </c>
      <c r="N120" s="7">
        <v>683752</v>
      </c>
      <c r="O120" s="9">
        <v>35386227</v>
      </c>
      <c r="P120" s="39">
        <f>+C120/O120</f>
        <v>1.4573268859661133E-2</v>
      </c>
      <c r="Q120" s="39">
        <f>+G120/C120</f>
        <v>0.96338325321460638</v>
      </c>
      <c r="R120" s="39">
        <f>+E120/C120</f>
        <v>1.5786524152935952E-2</v>
      </c>
      <c r="S120" s="40">
        <f>+E120/O120</f>
        <v>2.3006126084026987E-4</v>
      </c>
    </row>
    <row r="121" spans="1:19" ht="15.75" thickBot="1" x14ac:dyDescent="0.3">
      <c r="A121" s="29">
        <v>90</v>
      </c>
      <c r="B121" s="6" t="s">
        <v>108</v>
      </c>
      <c r="C121" s="7">
        <v>155224</v>
      </c>
      <c r="D121" s="12">
        <v>1442</v>
      </c>
      <c r="E121" s="8">
        <v>767</v>
      </c>
      <c r="F121" s="13">
        <v>6</v>
      </c>
      <c r="G121" s="7">
        <v>149533</v>
      </c>
      <c r="H121" s="11">
        <v>2556</v>
      </c>
      <c r="I121" s="7">
        <v>4924</v>
      </c>
      <c r="J121" s="8">
        <v>192</v>
      </c>
      <c r="K121" s="7">
        <v>46558</v>
      </c>
      <c r="L121" s="8">
        <v>230</v>
      </c>
      <c r="M121" s="7">
        <v>3446882</v>
      </c>
      <c r="N121" s="7">
        <v>1033853</v>
      </c>
      <c r="O121" s="9">
        <v>3334014</v>
      </c>
      <c r="P121" s="39">
        <f>+C121/O121</f>
        <v>4.6557692919105921E-2</v>
      </c>
      <c r="Q121" s="39">
        <f>+G121/C121</f>
        <v>0.96333685512549605</v>
      </c>
      <c r="R121" s="39">
        <f>+E121/C121</f>
        <v>4.9412461990413856E-3</v>
      </c>
      <c r="S121" s="40">
        <f>+E121/O121</f>
        <v>2.3005302317266813E-4</v>
      </c>
    </row>
    <row r="122" spans="1:19" ht="15.75" thickBot="1" x14ac:dyDescent="0.3">
      <c r="A122" s="29">
        <v>81</v>
      </c>
      <c r="B122" s="6" t="s">
        <v>99</v>
      </c>
      <c r="C122" s="7">
        <v>224948</v>
      </c>
      <c r="D122" s="8"/>
      <c r="E122" s="8">
        <v>600</v>
      </c>
      <c r="F122" s="8"/>
      <c r="G122" s="7">
        <v>222727</v>
      </c>
      <c r="H122" s="8"/>
      <c r="I122" s="7">
        <v>1621</v>
      </c>
      <c r="J122" s="8">
        <v>30</v>
      </c>
      <c r="K122" s="7">
        <v>80115</v>
      </c>
      <c r="L122" s="8">
        <v>214</v>
      </c>
      <c r="M122" s="7">
        <v>2290165</v>
      </c>
      <c r="N122" s="7">
        <v>815642</v>
      </c>
      <c r="O122" s="7">
        <v>2807805</v>
      </c>
      <c r="P122" s="39">
        <f>+C122/O122</f>
        <v>8.0115250168726101E-2</v>
      </c>
      <c r="Q122" s="39">
        <f>+G122/C122</f>
        <v>0.99012660703807098</v>
      </c>
      <c r="R122" s="39">
        <f>+E122/C122</f>
        <v>2.6672831054288101E-3</v>
      </c>
      <c r="S122" s="40">
        <f>+E122/O122</f>
        <v>2.1369005326224576E-4</v>
      </c>
    </row>
    <row r="123" spans="1:19" ht="14.45" customHeight="1" thickBot="1" x14ac:dyDescent="0.3">
      <c r="A123" s="29">
        <v>214</v>
      </c>
      <c r="B123" s="6" t="s">
        <v>232</v>
      </c>
      <c r="C123" s="8">
        <v>21</v>
      </c>
      <c r="D123" s="8"/>
      <c r="E123" s="8">
        <v>1</v>
      </c>
      <c r="F123" s="8"/>
      <c r="G123" s="8">
        <v>19</v>
      </c>
      <c r="H123" s="8"/>
      <c r="I123" s="8">
        <v>1</v>
      </c>
      <c r="J123" s="8"/>
      <c r="K123" s="7">
        <v>4204</v>
      </c>
      <c r="L123" s="8">
        <v>200</v>
      </c>
      <c r="M123" s="7">
        <v>1408</v>
      </c>
      <c r="N123" s="7">
        <v>281882</v>
      </c>
      <c r="O123" s="9">
        <v>4995</v>
      </c>
      <c r="P123" s="39">
        <f>+C123/O123</f>
        <v>4.2042042042042043E-3</v>
      </c>
      <c r="Q123" s="39">
        <f>+G123/C123</f>
        <v>0.90476190476190477</v>
      </c>
      <c r="R123" s="39">
        <f>+E123/C123</f>
        <v>4.7619047619047616E-2</v>
      </c>
      <c r="S123" s="40">
        <f>+E123/O123</f>
        <v>2.0020020020020021E-4</v>
      </c>
    </row>
    <row r="124" spans="1:19" ht="15.75" thickBot="1" x14ac:dyDescent="0.3">
      <c r="A124" s="29">
        <v>104</v>
      </c>
      <c r="B124" s="6" t="s">
        <v>122</v>
      </c>
      <c r="C124" s="7">
        <v>95686</v>
      </c>
      <c r="D124" s="8"/>
      <c r="E124" s="7">
        <v>2961</v>
      </c>
      <c r="F124" s="8"/>
      <c r="G124" s="7">
        <v>62986</v>
      </c>
      <c r="H124" s="8"/>
      <c r="I124" s="7">
        <v>29739</v>
      </c>
      <c r="J124" s="8">
        <v>33</v>
      </c>
      <c r="K124" s="7">
        <v>6340</v>
      </c>
      <c r="L124" s="8">
        <v>196</v>
      </c>
      <c r="M124" s="7">
        <v>1014014</v>
      </c>
      <c r="N124" s="7">
        <v>67192</v>
      </c>
      <c r="O124" s="9">
        <v>15091385</v>
      </c>
      <c r="P124" s="39">
        <f>+C124/O124</f>
        <v>6.3404386012284493E-3</v>
      </c>
      <c r="Q124" s="39">
        <f>+G124/C124</f>
        <v>0.6582572163116861</v>
      </c>
      <c r="R124" s="39">
        <f>+E124/C124</f>
        <v>3.0944965825721631E-2</v>
      </c>
      <c r="S124" s="40">
        <f>+E124/O124</f>
        <v>1.9620465583510062E-4</v>
      </c>
    </row>
    <row r="125" spans="1:19" ht="15.75" thickBot="1" x14ac:dyDescent="0.3">
      <c r="A125" s="29">
        <v>64</v>
      </c>
      <c r="B125" s="6" t="s">
        <v>82</v>
      </c>
      <c r="C125" s="7">
        <v>316383</v>
      </c>
      <c r="D125" s="8"/>
      <c r="E125" s="7">
        <v>2203</v>
      </c>
      <c r="F125" s="8"/>
      <c r="G125" s="7">
        <v>276689</v>
      </c>
      <c r="H125" s="8"/>
      <c r="I125" s="7">
        <v>37491</v>
      </c>
      <c r="J125" s="8">
        <v>328</v>
      </c>
      <c r="K125" s="7">
        <v>27951</v>
      </c>
      <c r="L125" s="8">
        <v>195</v>
      </c>
      <c r="M125" s="7">
        <v>6099427</v>
      </c>
      <c r="N125" s="7">
        <v>538852</v>
      </c>
      <c r="O125" s="9">
        <v>11319293</v>
      </c>
      <c r="P125" s="39">
        <f>+C125/O125</f>
        <v>2.7950773957348751E-2</v>
      </c>
      <c r="Q125" s="39">
        <f>+G125/C125</f>
        <v>0.87453813890126841</v>
      </c>
      <c r="R125" s="39">
        <f>+E125/C125</f>
        <v>6.9630795586362098E-3</v>
      </c>
      <c r="S125" s="40">
        <f>+E125/O125</f>
        <v>1.946234627904764E-4</v>
      </c>
    </row>
    <row r="126" spans="1:19" ht="30" customHeight="1" thickBot="1" x14ac:dyDescent="0.3">
      <c r="A126" s="29">
        <v>40</v>
      </c>
      <c r="B126" s="6" t="s">
        <v>58</v>
      </c>
      <c r="C126" s="7">
        <v>670108</v>
      </c>
      <c r="D126" s="12">
        <v>1507</v>
      </c>
      <c r="E126" s="7">
        <v>1916</v>
      </c>
      <c r="F126" s="13">
        <v>3</v>
      </c>
      <c r="G126" s="7">
        <v>647682</v>
      </c>
      <c r="H126" s="11">
        <v>1455</v>
      </c>
      <c r="I126" s="7">
        <v>20510</v>
      </c>
      <c r="J126" s="8"/>
      <c r="K126" s="7">
        <v>66899</v>
      </c>
      <c r="L126" s="8">
        <v>191</v>
      </c>
      <c r="M126" s="7">
        <v>63954603</v>
      </c>
      <c r="N126" s="7">
        <v>6384827</v>
      </c>
      <c r="O126" s="9">
        <v>10016654</v>
      </c>
      <c r="P126" s="39">
        <f>+C126/O126</f>
        <v>6.6899385762950389E-2</v>
      </c>
      <c r="Q126" s="39">
        <f>+G126/C126</f>
        <v>0.96653375276821052</v>
      </c>
      <c r="R126" s="39">
        <f>+E126/C126</f>
        <v>2.8592406000226829E-3</v>
      </c>
      <c r="S126" s="40">
        <f>+E126/O126</f>
        <v>1.9128143989000719E-4</v>
      </c>
    </row>
    <row r="127" spans="1:19" ht="15.75" thickBot="1" x14ac:dyDescent="0.3">
      <c r="A127" s="29">
        <v>136</v>
      </c>
      <c r="B127" s="6" t="s">
        <v>154</v>
      </c>
      <c r="C127" s="7">
        <v>21829</v>
      </c>
      <c r="D127" s="8"/>
      <c r="E127" s="8">
        <v>172</v>
      </c>
      <c r="F127" s="8"/>
      <c r="G127" s="7">
        <v>5521</v>
      </c>
      <c r="H127" s="8"/>
      <c r="I127" s="7">
        <v>16136</v>
      </c>
      <c r="J127" s="8">
        <v>40</v>
      </c>
      <c r="K127" s="7">
        <v>24165</v>
      </c>
      <c r="L127" s="8">
        <v>190</v>
      </c>
      <c r="M127" s="7">
        <v>286604</v>
      </c>
      <c r="N127" s="7">
        <v>317280</v>
      </c>
      <c r="O127" s="9">
        <v>903315</v>
      </c>
      <c r="P127" s="39">
        <f>+C127/O127</f>
        <v>2.4165435091856109E-2</v>
      </c>
      <c r="Q127" s="39">
        <f>+G127/C127</f>
        <v>0.25292042695496814</v>
      </c>
      <c r="R127" s="39">
        <f>+E127/C127</f>
        <v>7.8794264510513544E-3</v>
      </c>
      <c r="S127" s="40">
        <f>+E127/O127</f>
        <v>1.9040976846393561E-4</v>
      </c>
    </row>
    <row r="128" spans="1:19" ht="15.75" thickBot="1" x14ac:dyDescent="0.3">
      <c r="A128" s="29">
        <v>68</v>
      </c>
      <c r="B128" s="6" t="s">
        <v>86</v>
      </c>
      <c r="C128" s="7">
        <v>293113</v>
      </c>
      <c r="D128" s="8"/>
      <c r="E128" s="7">
        <v>4002</v>
      </c>
      <c r="F128" s="8"/>
      <c r="G128" s="7">
        <v>265708</v>
      </c>
      <c r="H128" s="8"/>
      <c r="I128" s="7">
        <v>23403</v>
      </c>
      <c r="J128" s="8"/>
      <c r="K128" s="7">
        <v>13628</v>
      </c>
      <c r="L128" s="8">
        <v>186</v>
      </c>
      <c r="M128" s="7">
        <v>4254600</v>
      </c>
      <c r="N128" s="7">
        <v>197812</v>
      </c>
      <c r="O128" s="9">
        <v>21508265</v>
      </c>
      <c r="P128" s="39">
        <f>+C128/O128</f>
        <v>1.3627923963183455E-2</v>
      </c>
      <c r="Q128" s="39">
        <f>+G128/C128</f>
        <v>0.90650363511683207</v>
      </c>
      <c r="R128" s="39">
        <f>+E128/C128</f>
        <v>1.3653437411510237E-2</v>
      </c>
      <c r="S128" s="40">
        <f>+E128/O128</f>
        <v>1.8606800688014585E-4</v>
      </c>
    </row>
    <row r="129" spans="1:19" ht="15.75" thickBot="1" x14ac:dyDescent="0.3">
      <c r="A129" s="29">
        <v>99</v>
      </c>
      <c r="B129" s="6" t="s">
        <v>117</v>
      </c>
      <c r="C129" s="7">
        <v>102612</v>
      </c>
      <c r="D129" s="10">
        <v>570</v>
      </c>
      <c r="E129" s="8">
        <v>978</v>
      </c>
      <c r="F129" s="8"/>
      <c r="G129" s="7">
        <v>46000</v>
      </c>
      <c r="H129" s="8"/>
      <c r="I129" s="7">
        <v>55634</v>
      </c>
      <c r="J129" s="8">
        <v>9</v>
      </c>
      <c r="K129" s="7">
        <v>18489</v>
      </c>
      <c r="L129" s="8">
        <v>176</v>
      </c>
      <c r="M129" s="7">
        <v>5774520</v>
      </c>
      <c r="N129" s="7">
        <v>1040485</v>
      </c>
      <c r="O129" s="9">
        <v>5549833</v>
      </c>
      <c r="P129" s="39">
        <f>+C129/O129</f>
        <v>1.8489204990492506E-2</v>
      </c>
      <c r="Q129" s="39">
        <f>+G129/C129</f>
        <v>0.44829064826725917</v>
      </c>
      <c r="R129" s="39">
        <f>+E129/C129</f>
        <v>9.5310490001169462E-3</v>
      </c>
      <c r="S129" s="40">
        <f>+E129/O129</f>
        <v>1.7622151873759084E-4</v>
      </c>
    </row>
    <row r="130" spans="1:19" ht="15.75" thickBot="1" x14ac:dyDescent="0.3">
      <c r="A130" s="29">
        <v>84</v>
      </c>
      <c r="B130" s="6" t="s">
        <v>102</v>
      </c>
      <c r="C130" s="7">
        <v>190615</v>
      </c>
      <c r="D130" s="8"/>
      <c r="E130" s="7">
        <v>3221</v>
      </c>
      <c r="F130" s="8"/>
      <c r="G130" s="7">
        <v>179171</v>
      </c>
      <c r="H130" s="8"/>
      <c r="I130" s="7">
        <v>8223</v>
      </c>
      <c r="J130" s="8">
        <v>662</v>
      </c>
      <c r="K130" s="7">
        <v>10072</v>
      </c>
      <c r="L130" s="8">
        <v>170</v>
      </c>
      <c r="M130" s="7">
        <v>2043320</v>
      </c>
      <c r="N130" s="7">
        <v>107965</v>
      </c>
      <c r="O130" s="9">
        <v>18925795</v>
      </c>
      <c r="P130" s="39">
        <f>+C130/O130</f>
        <v>1.0071703724995437E-2</v>
      </c>
      <c r="Q130" s="39">
        <f>+G130/C130</f>
        <v>0.93996275214437475</v>
      </c>
      <c r="R130" s="39">
        <f>+E130/C130</f>
        <v>1.6897935629410069E-2</v>
      </c>
      <c r="S130" s="40">
        <f>+E130/O130</f>
        <v>1.7019100122346248E-4</v>
      </c>
    </row>
    <row r="131" spans="1:19" ht="19.899999999999999" customHeight="1" thickBot="1" x14ac:dyDescent="0.3">
      <c r="A131" s="29">
        <v>179</v>
      </c>
      <c r="B131" s="6" t="s">
        <v>197</v>
      </c>
      <c r="C131" s="7">
        <v>4330</v>
      </c>
      <c r="D131" s="8"/>
      <c r="E131" s="8">
        <v>48</v>
      </c>
      <c r="F131" s="8"/>
      <c r="G131" s="7">
        <v>4098</v>
      </c>
      <c r="H131" s="8"/>
      <c r="I131" s="8">
        <v>184</v>
      </c>
      <c r="J131" s="8"/>
      <c r="K131" s="7">
        <v>15048</v>
      </c>
      <c r="L131" s="8">
        <v>167</v>
      </c>
      <c r="M131" s="7">
        <v>207600</v>
      </c>
      <c r="N131" s="7">
        <v>721465</v>
      </c>
      <c r="O131" s="9">
        <v>287748</v>
      </c>
      <c r="P131" s="39">
        <f>+C131/O131</f>
        <v>1.5047889125206777E-2</v>
      </c>
      <c r="Q131" s="39">
        <f>+G131/C131</f>
        <v>0.94642032332563508</v>
      </c>
      <c r="R131" s="39">
        <f>+E131/C131</f>
        <v>1.1085450346420323E-2</v>
      </c>
      <c r="S131" s="40">
        <f>+E131/O131</f>
        <v>1.668126277159181E-4</v>
      </c>
    </row>
    <row r="132" spans="1:19" ht="30.75" thickBot="1" x14ac:dyDescent="0.3">
      <c r="A132" s="29">
        <v>192</v>
      </c>
      <c r="B132" s="6" t="s">
        <v>210</v>
      </c>
      <c r="C132" s="7">
        <v>2420</v>
      </c>
      <c r="D132" s="8"/>
      <c r="E132" s="8">
        <v>37</v>
      </c>
      <c r="F132" s="8"/>
      <c r="G132" s="7">
        <v>2345</v>
      </c>
      <c r="H132" s="8"/>
      <c r="I132" s="8">
        <v>38</v>
      </c>
      <c r="J132" s="8"/>
      <c r="K132" s="7">
        <v>10830</v>
      </c>
      <c r="L132" s="8">
        <v>166</v>
      </c>
      <c r="M132" s="7">
        <v>14270</v>
      </c>
      <c r="N132" s="7">
        <v>63862</v>
      </c>
      <c r="O132" s="9">
        <v>223452</v>
      </c>
      <c r="P132" s="39">
        <f>+C132/O132</f>
        <v>1.0830066412473372E-2</v>
      </c>
      <c r="Q132" s="39">
        <f>+G132/C132</f>
        <v>0.96900826446280997</v>
      </c>
      <c r="R132" s="39">
        <f>+E132/C132</f>
        <v>1.5289256198347107E-2</v>
      </c>
      <c r="S132" s="40">
        <f>+E132/O132</f>
        <v>1.6558366002541932E-4</v>
      </c>
    </row>
    <row r="133" spans="1:19" ht="15.75" thickBot="1" x14ac:dyDescent="0.3">
      <c r="A133" s="29">
        <v>181</v>
      </c>
      <c r="B133" s="6" t="s">
        <v>199</v>
      </c>
      <c r="C133" s="7">
        <v>4014</v>
      </c>
      <c r="D133" s="8"/>
      <c r="E133" s="8">
        <v>147</v>
      </c>
      <c r="F133" s="8"/>
      <c r="G133" s="7">
        <v>3849</v>
      </c>
      <c r="H133" s="8"/>
      <c r="I133" s="8">
        <v>18</v>
      </c>
      <c r="J133" s="8"/>
      <c r="K133" s="7">
        <v>4515</v>
      </c>
      <c r="L133" s="8">
        <v>165</v>
      </c>
      <c r="M133" s="8"/>
      <c r="N133" s="8"/>
      <c r="O133" s="9">
        <v>889129</v>
      </c>
      <c r="P133" s="39">
        <f>+C133/O133</f>
        <v>4.5145305124453259E-3</v>
      </c>
      <c r="Q133" s="39">
        <f>+G133/C133</f>
        <v>0.95889387144992522</v>
      </c>
      <c r="R133" s="39">
        <f>+E133/C133</f>
        <v>3.6621823617339309E-2</v>
      </c>
      <c r="S133" s="40">
        <f>+E133/O133</f>
        <v>1.6533034014186917E-4</v>
      </c>
    </row>
    <row r="134" spans="1:19" ht="15.75" thickBot="1" x14ac:dyDescent="0.3">
      <c r="A134" s="29">
        <v>155</v>
      </c>
      <c r="B134" s="6" t="s">
        <v>173</v>
      </c>
      <c r="C134" s="7">
        <v>12679</v>
      </c>
      <c r="D134" s="8"/>
      <c r="E134" s="8">
        <v>357</v>
      </c>
      <c r="F134" s="8"/>
      <c r="G134" s="7">
        <v>6621</v>
      </c>
      <c r="H134" s="8"/>
      <c r="I134" s="7">
        <v>5701</v>
      </c>
      <c r="J134" s="8"/>
      <c r="K134" s="7">
        <v>5869</v>
      </c>
      <c r="L134" s="8">
        <v>165</v>
      </c>
      <c r="M134" s="7">
        <v>128354</v>
      </c>
      <c r="N134" s="7">
        <v>59417</v>
      </c>
      <c r="O134" s="9">
        <v>2160208</v>
      </c>
      <c r="P134" s="39">
        <f>+C134/O134</f>
        <v>5.8693422114907455E-3</v>
      </c>
      <c r="Q134" s="39">
        <f>+G134/C134</f>
        <v>0.52220206640902278</v>
      </c>
      <c r="R134" s="39">
        <f>+E134/C134</f>
        <v>2.8156794699897469E-2</v>
      </c>
      <c r="S134" s="40">
        <f>+E134/O134</f>
        <v>1.652618636723871E-4</v>
      </c>
    </row>
    <row r="135" spans="1:19" ht="15.75" thickBot="1" x14ac:dyDescent="0.3">
      <c r="A135" s="29">
        <v>91</v>
      </c>
      <c r="B135" s="6" t="s">
        <v>109</v>
      </c>
      <c r="C135" s="7">
        <v>143666</v>
      </c>
      <c r="D135" s="8"/>
      <c r="E135" s="7">
        <v>6393</v>
      </c>
      <c r="F135" s="8"/>
      <c r="G135" s="7">
        <v>91170</v>
      </c>
      <c r="H135" s="8"/>
      <c r="I135" s="7">
        <v>46103</v>
      </c>
      <c r="J135" s="7">
        <v>1124</v>
      </c>
      <c r="K135" s="7">
        <v>3605</v>
      </c>
      <c r="L135" s="8">
        <v>160</v>
      </c>
      <c r="M135" s="7">
        <v>688047</v>
      </c>
      <c r="N135" s="7">
        <v>17265</v>
      </c>
      <c r="O135" s="9">
        <v>39852275</v>
      </c>
      <c r="P135" s="39">
        <f>+C135/O135</f>
        <v>3.6049635811255445E-3</v>
      </c>
      <c r="Q135" s="39">
        <f>+G135/C135</f>
        <v>0.63459691228265558</v>
      </c>
      <c r="R135" s="39">
        <f>+E135/C135</f>
        <v>4.4499046399287236E-2</v>
      </c>
      <c r="S135" s="40">
        <f>+E135/O135</f>
        <v>1.6041744166424627E-4</v>
      </c>
    </row>
    <row r="136" spans="1:19" ht="19.899999999999999" customHeight="1" thickBot="1" x14ac:dyDescent="0.3">
      <c r="A136" s="29">
        <v>72</v>
      </c>
      <c r="B136" s="6" t="s">
        <v>90</v>
      </c>
      <c r="C136" s="7">
        <v>283947</v>
      </c>
      <c r="D136" s="8"/>
      <c r="E136" s="7">
        <v>16477</v>
      </c>
      <c r="F136" s="8"/>
      <c r="G136" s="7">
        <v>227068</v>
      </c>
      <c r="H136" s="8"/>
      <c r="I136" s="7">
        <v>40402</v>
      </c>
      <c r="J136" s="8">
        <v>90</v>
      </c>
      <c r="K136" s="7">
        <v>2721</v>
      </c>
      <c r="L136" s="8">
        <v>158</v>
      </c>
      <c r="M136" s="7">
        <v>3068679</v>
      </c>
      <c r="N136" s="7">
        <v>29402</v>
      </c>
      <c r="O136" s="9">
        <v>104370338</v>
      </c>
      <c r="P136" s="39">
        <f>+C136/O136</f>
        <v>2.7205718161035369E-3</v>
      </c>
      <c r="Q136" s="39">
        <f>+G136/C136</f>
        <v>0.79968444815405693</v>
      </c>
      <c r="R136" s="39">
        <f>+E136/C136</f>
        <v>5.8028434883974828E-2</v>
      </c>
      <c r="S136" s="40">
        <f>+E136/O136</f>
        <v>1.5787052447794123E-4</v>
      </c>
    </row>
    <row r="137" spans="1:19" ht="15.75" thickBot="1" x14ac:dyDescent="0.3">
      <c r="A137" s="29">
        <v>157</v>
      </c>
      <c r="B137" s="6" t="s">
        <v>175</v>
      </c>
      <c r="C137" s="7">
        <v>11634</v>
      </c>
      <c r="D137" s="8"/>
      <c r="E137" s="8">
        <v>155</v>
      </c>
      <c r="F137" s="8"/>
      <c r="G137" s="7">
        <v>11466</v>
      </c>
      <c r="H137" s="8"/>
      <c r="I137" s="8">
        <v>13</v>
      </c>
      <c r="J137" s="8"/>
      <c r="K137" s="7">
        <v>11597</v>
      </c>
      <c r="L137" s="8">
        <v>155</v>
      </c>
      <c r="M137" s="7">
        <v>186566</v>
      </c>
      <c r="N137" s="7">
        <v>185976</v>
      </c>
      <c r="O137" s="9">
        <v>1003171</v>
      </c>
      <c r="P137" s="39">
        <f>+C137/O137</f>
        <v>1.1597225198894306E-2</v>
      </c>
      <c r="Q137" s="39">
        <f>+G137/C137</f>
        <v>0.98555956678700363</v>
      </c>
      <c r="R137" s="39">
        <f>+E137/C137</f>
        <v>1.3323018738181192E-2</v>
      </c>
      <c r="S137" s="40">
        <f>+E137/O137</f>
        <v>1.5451004863577594E-4</v>
      </c>
    </row>
    <row r="138" spans="1:19" ht="15.75" thickBot="1" x14ac:dyDescent="0.3">
      <c r="A138" s="29">
        <v>93</v>
      </c>
      <c r="B138" s="6" t="s">
        <v>111</v>
      </c>
      <c r="C138" s="7">
        <v>135463</v>
      </c>
      <c r="D138" s="8"/>
      <c r="E138" s="8">
        <v>799</v>
      </c>
      <c r="F138" s="8"/>
      <c r="G138" s="7">
        <v>88952</v>
      </c>
      <c r="H138" s="8"/>
      <c r="I138" s="7">
        <v>45712</v>
      </c>
      <c r="J138" s="8">
        <v>3</v>
      </c>
      <c r="K138" s="7">
        <v>24783</v>
      </c>
      <c r="L138" s="8">
        <v>146</v>
      </c>
      <c r="M138" s="7">
        <v>6528021</v>
      </c>
      <c r="N138" s="7">
        <v>1194281</v>
      </c>
      <c r="O138" s="9">
        <v>5466070</v>
      </c>
      <c r="P138" s="39">
        <f>+C138/O138</f>
        <v>2.4782521994778699E-2</v>
      </c>
      <c r="Q138" s="39">
        <f>+G138/C138</f>
        <v>0.65665163181090036</v>
      </c>
      <c r="R138" s="39">
        <f>+E138/C138</f>
        <v>5.8982895698456404E-3</v>
      </c>
      <c r="S138" s="40">
        <f>+E138/O138</f>
        <v>1.4617449099627337E-4</v>
      </c>
    </row>
    <row r="139" spans="1:19" ht="15.75" thickBot="1" x14ac:dyDescent="0.3">
      <c r="A139" s="29">
        <v>67</v>
      </c>
      <c r="B139" s="6" t="s">
        <v>85</v>
      </c>
      <c r="C139" s="7">
        <v>297782</v>
      </c>
      <c r="D139" s="8"/>
      <c r="E139" s="7">
        <v>3458</v>
      </c>
      <c r="F139" s="8"/>
      <c r="G139" s="7">
        <v>281194</v>
      </c>
      <c r="H139" s="8"/>
      <c r="I139" s="7">
        <v>13130</v>
      </c>
      <c r="J139" s="8">
        <v>424</v>
      </c>
      <c r="K139" s="7">
        <v>10504</v>
      </c>
      <c r="L139" s="8">
        <v>122</v>
      </c>
      <c r="M139" s="7">
        <v>3359014</v>
      </c>
      <c r="N139" s="7">
        <v>118481</v>
      </c>
      <c r="O139" s="9">
        <v>28350567</v>
      </c>
      <c r="P139" s="39">
        <f>+C139/O139</f>
        <v>1.0503564179157335E-2</v>
      </c>
      <c r="Q139" s="39">
        <f>+G139/C139</f>
        <v>0.9442948197003177</v>
      </c>
      <c r="R139" s="39">
        <f>+E139/C139</f>
        <v>1.161252191200274E-2</v>
      </c>
      <c r="S139" s="40">
        <f>+E139/O139</f>
        <v>1.2197286918459161E-4</v>
      </c>
    </row>
    <row r="140" spans="1:19" ht="15.75" thickBot="1" x14ac:dyDescent="0.3">
      <c r="A140" s="29">
        <v>33</v>
      </c>
      <c r="B140" s="6" t="s">
        <v>51</v>
      </c>
      <c r="C140" s="7">
        <v>862148</v>
      </c>
      <c r="D140" s="12">
        <v>4217</v>
      </c>
      <c r="E140" s="7">
        <v>15116</v>
      </c>
      <c r="F140" s="13">
        <v>10</v>
      </c>
      <c r="G140" s="7">
        <v>810884</v>
      </c>
      <c r="H140" s="11">
        <v>2471</v>
      </c>
      <c r="I140" s="7">
        <v>36148</v>
      </c>
      <c r="J140" s="8">
        <v>436</v>
      </c>
      <c r="K140" s="7">
        <v>6839</v>
      </c>
      <c r="L140" s="8">
        <v>120</v>
      </c>
      <c r="M140" s="7">
        <v>17857644</v>
      </c>
      <c r="N140" s="7">
        <v>141653</v>
      </c>
      <c r="O140" s="9">
        <v>126066184</v>
      </c>
      <c r="P140" s="39">
        <f>+C140/O140</f>
        <v>6.838852201634024E-3</v>
      </c>
      <c r="Q140" s="39">
        <f>+G140/C140</f>
        <v>0.9405392113651021</v>
      </c>
      <c r="R140" s="39">
        <f>+E140/C140</f>
        <v>1.7532952578907565E-2</v>
      </c>
      <c r="S140" s="40">
        <f>+E140/O140</f>
        <v>1.1990527134540694E-4</v>
      </c>
    </row>
    <row r="141" spans="1:19" ht="15.75" thickBot="1" x14ac:dyDescent="0.3">
      <c r="A141" s="29">
        <v>76</v>
      </c>
      <c r="B141" s="6" t="s">
        <v>94</v>
      </c>
      <c r="C141" s="7">
        <v>258870</v>
      </c>
      <c r="D141" s="8"/>
      <c r="E141" s="7">
        <v>6459</v>
      </c>
      <c r="F141" s="8"/>
      <c r="G141" s="7">
        <v>177021</v>
      </c>
      <c r="H141" s="8"/>
      <c r="I141" s="7">
        <v>75390</v>
      </c>
      <c r="J141" s="8"/>
      <c r="K141" s="7">
        <v>4724</v>
      </c>
      <c r="L141" s="8">
        <v>118</v>
      </c>
      <c r="M141" s="7">
        <v>3049163</v>
      </c>
      <c r="N141" s="7">
        <v>55646</v>
      </c>
      <c r="O141" s="9">
        <v>54795620</v>
      </c>
      <c r="P141" s="39">
        <f>+C141/O141</f>
        <v>4.7242827072674787E-3</v>
      </c>
      <c r="Q141" s="39">
        <f>+G141/C141</f>
        <v>0.68382199559624524</v>
      </c>
      <c r="R141" s="39">
        <f>+E141/C141</f>
        <v>2.4950747479429828E-2</v>
      </c>
      <c r="S141" s="40">
        <f>+E141/O141</f>
        <v>1.1787438485046797E-4</v>
      </c>
    </row>
    <row r="142" spans="1:19" ht="15.75" thickBot="1" x14ac:dyDescent="0.3">
      <c r="A142" s="29">
        <v>26</v>
      </c>
      <c r="B142" s="6" t="s">
        <v>44</v>
      </c>
      <c r="C142" s="7">
        <v>1146564</v>
      </c>
      <c r="D142" s="8"/>
      <c r="E142" s="7">
        <v>18851</v>
      </c>
      <c r="F142" s="8"/>
      <c r="G142" s="7">
        <v>978616</v>
      </c>
      <c r="H142" s="8"/>
      <c r="I142" s="7">
        <v>149097</v>
      </c>
      <c r="J142" s="7">
        <v>1273</v>
      </c>
      <c r="K142" s="7">
        <v>6889</v>
      </c>
      <c r="L142" s="8">
        <v>113</v>
      </c>
      <c r="M142" s="7">
        <v>7396867</v>
      </c>
      <c r="N142" s="7">
        <v>44446</v>
      </c>
      <c r="O142" s="9">
        <v>166423708</v>
      </c>
      <c r="P142" s="39">
        <f>+C142/O142</f>
        <v>6.8894270760990377E-3</v>
      </c>
      <c r="Q142" s="39">
        <f>+G142/C142</f>
        <v>0.85352060591471557</v>
      </c>
      <c r="R142" s="39">
        <f>+E142/C142</f>
        <v>1.6441297651068758E-2</v>
      </c>
      <c r="S142" s="40">
        <f>+E142/O142</f>
        <v>1.1327112120347661E-4</v>
      </c>
    </row>
    <row r="143" spans="1:19" ht="18.600000000000001" customHeight="1" thickBot="1" x14ac:dyDescent="0.3">
      <c r="A143" s="29">
        <v>133</v>
      </c>
      <c r="B143" s="6" t="s">
        <v>151</v>
      </c>
      <c r="C143" s="7">
        <v>23378</v>
      </c>
      <c r="D143" s="8"/>
      <c r="E143" s="8">
        <v>520</v>
      </c>
      <c r="F143" s="8"/>
      <c r="G143" s="7">
        <v>21168</v>
      </c>
      <c r="H143" s="8"/>
      <c r="I143" s="7">
        <v>1690</v>
      </c>
      <c r="J143" s="8">
        <v>16</v>
      </c>
      <c r="K143" s="7">
        <v>4892</v>
      </c>
      <c r="L143" s="8">
        <v>109</v>
      </c>
      <c r="M143" s="7">
        <v>349381</v>
      </c>
      <c r="N143" s="7">
        <v>73118</v>
      </c>
      <c r="O143" s="9">
        <v>4778336</v>
      </c>
      <c r="P143" s="39">
        <f>+C143/O143</f>
        <v>4.8924981416124773E-3</v>
      </c>
      <c r="Q143" s="39">
        <f>+G143/C143</f>
        <v>0.90546667807340231</v>
      </c>
      <c r="R143" s="39">
        <f>+E143/C143</f>
        <v>2.2243134570964156E-2</v>
      </c>
      <c r="S143" s="40">
        <f>+E143/O143</f>
        <v>1.0882449455207838E-4</v>
      </c>
    </row>
    <row r="144" spans="1:19" ht="19.149999999999999" customHeight="1" thickBot="1" x14ac:dyDescent="0.3">
      <c r="A144" s="29">
        <v>193</v>
      </c>
      <c r="B144" s="6" t="s">
        <v>211</v>
      </c>
      <c r="C144" s="7">
        <v>2271</v>
      </c>
      <c r="D144" s="8"/>
      <c r="E144" s="8">
        <v>12</v>
      </c>
      <c r="F144" s="8"/>
      <c r="G144" s="7">
        <v>2199</v>
      </c>
      <c r="H144" s="8"/>
      <c r="I144" s="8">
        <v>60</v>
      </c>
      <c r="J144" s="8">
        <v>2</v>
      </c>
      <c r="K144" s="7">
        <v>20402</v>
      </c>
      <c r="L144" s="8">
        <v>108</v>
      </c>
      <c r="M144" s="7">
        <v>58809</v>
      </c>
      <c r="N144" s="7">
        <v>528321</v>
      </c>
      <c r="O144" s="9">
        <v>111313</v>
      </c>
      <c r="P144" s="39">
        <f>+C144/O144</f>
        <v>2.0401929693746462E-2</v>
      </c>
      <c r="Q144" s="39">
        <f>+G144/C144</f>
        <v>0.96829590488771466</v>
      </c>
      <c r="R144" s="39">
        <f>+E144/C144</f>
        <v>5.2840158520475562E-3</v>
      </c>
      <c r="S144" s="40">
        <f>+E144/O144</f>
        <v>1.0780411991411604E-4</v>
      </c>
    </row>
    <row r="145" spans="1:19" ht="29.45" customHeight="1" thickBot="1" x14ac:dyDescent="0.3">
      <c r="A145" s="29">
        <v>129</v>
      </c>
      <c r="B145" s="6" t="s">
        <v>147</v>
      </c>
      <c r="C145" s="7">
        <v>25858</v>
      </c>
      <c r="D145" s="8"/>
      <c r="E145" s="7">
        <v>1905</v>
      </c>
      <c r="F145" s="8"/>
      <c r="G145" s="7">
        <v>21937</v>
      </c>
      <c r="H145" s="8"/>
      <c r="I145" s="7">
        <v>2016</v>
      </c>
      <c r="J145" s="8"/>
      <c r="K145" s="7">
        <v>1441</v>
      </c>
      <c r="L145" s="8">
        <v>106</v>
      </c>
      <c r="M145" s="7">
        <v>103566</v>
      </c>
      <c r="N145" s="7">
        <v>5770</v>
      </c>
      <c r="O145" s="9">
        <v>17948489</v>
      </c>
      <c r="P145" s="39">
        <f>+C145/O145</f>
        <v>1.4406783768817532E-3</v>
      </c>
      <c r="Q145" s="39">
        <f>+G145/C145</f>
        <v>0.8483641426251064</v>
      </c>
      <c r="R145" s="39">
        <f>+E145/C145</f>
        <v>7.3671590996983519E-2</v>
      </c>
      <c r="S145" s="40">
        <f>+E145/O145</f>
        <v>1.061370681398306E-4</v>
      </c>
    </row>
    <row r="146" spans="1:19" ht="16.899999999999999" customHeight="1" thickBot="1" x14ac:dyDescent="0.3">
      <c r="A146" s="29">
        <v>30</v>
      </c>
      <c r="B146" s="6" t="s">
        <v>48</v>
      </c>
      <c r="C146" s="7">
        <v>1001875</v>
      </c>
      <c r="D146" s="12">
        <v>1841</v>
      </c>
      <c r="E146" s="7">
        <v>22971</v>
      </c>
      <c r="F146" s="13">
        <v>32</v>
      </c>
      <c r="G146" s="7">
        <v>924782</v>
      </c>
      <c r="H146" s="11">
        <v>1310</v>
      </c>
      <c r="I146" s="7">
        <v>54122</v>
      </c>
      <c r="J146" s="7">
        <v>2551</v>
      </c>
      <c r="K146" s="7">
        <v>4445</v>
      </c>
      <c r="L146" s="8">
        <v>102</v>
      </c>
      <c r="M146" s="7">
        <v>15622535</v>
      </c>
      <c r="N146" s="7">
        <v>69305</v>
      </c>
      <c r="O146" s="9">
        <v>225415993</v>
      </c>
      <c r="P146" s="39">
        <f>+C146/O146</f>
        <v>4.4445604176807452E-3</v>
      </c>
      <c r="Q146" s="39">
        <f>+G146/C146</f>
        <v>0.92305127885215221</v>
      </c>
      <c r="R146" s="39">
        <f>+E146/C146</f>
        <v>2.2928009981285091E-2</v>
      </c>
      <c r="S146" s="40">
        <f>+E146/O146</f>
        <v>1.0190492561900876E-4</v>
      </c>
    </row>
    <row r="147" spans="1:19" ht="15.75" thickBot="1" x14ac:dyDescent="0.3">
      <c r="A147" s="29">
        <v>197</v>
      </c>
      <c r="B147" s="6" t="s">
        <v>215</v>
      </c>
      <c r="C147" s="7">
        <v>1005</v>
      </c>
      <c r="D147" s="8"/>
      <c r="E147" s="8">
        <v>1</v>
      </c>
      <c r="F147" s="8"/>
      <c r="G147" s="8">
        <v>462</v>
      </c>
      <c r="H147" s="8"/>
      <c r="I147" s="8">
        <v>542</v>
      </c>
      <c r="J147" s="8"/>
      <c r="K147" s="7">
        <v>101423</v>
      </c>
      <c r="L147" s="8">
        <v>101</v>
      </c>
      <c r="M147" s="7">
        <v>26385</v>
      </c>
      <c r="N147" s="7">
        <v>2662731</v>
      </c>
      <c r="O147" s="9">
        <v>9909</v>
      </c>
      <c r="P147" s="39">
        <f>+C147/O147</f>
        <v>0.10142294883439297</v>
      </c>
      <c r="Q147" s="39">
        <f>+G147/C147</f>
        <v>0.45970149253731341</v>
      </c>
      <c r="R147" s="39">
        <f>+E147/C147</f>
        <v>9.9502487562189048E-4</v>
      </c>
      <c r="S147" s="40">
        <f>+E147/O147</f>
        <v>1.0091835704914725E-4</v>
      </c>
    </row>
    <row r="148" spans="1:19" ht="15.75" thickBot="1" x14ac:dyDescent="0.3">
      <c r="A148" s="29">
        <v>87</v>
      </c>
      <c r="B148" s="6" t="s">
        <v>105</v>
      </c>
      <c r="C148" s="7">
        <v>159563</v>
      </c>
      <c r="D148" s="8"/>
      <c r="E148" s="7">
        <v>4026</v>
      </c>
      <c r="F148" s="8"/>
      <c r="G148" s="7">
        <v>109349</v>
      </c>
      <c r="H148" s="8"/>
      <c r="I148" s="7">
        <v>46188</v>
      </c>
      <c r="J148" s="8">
        <v>42</v>
      </c>
      <c r="K148" s="7">
        <v>3571</v>
      </c>
      <c r="L148" s="8">
        <v>90</v>
      </c>
      <c r="M148" s="7">
        <v>230861</v>
      </c>
      <c r="N148" s="7">
        <v>5166</v>
      </c>
      <c r="O148" s="9">
        <v>44686455</v>
      </c>
      <c r="P148" s="39">
        <f>+C148/O148</f>
        <v>3.5707240594493343E-3</v>
      </c>
      <c r="Q148" s="39">
        <f>+G148/C148</f>
        <v>0.68530298377443388</v>
      </c>
      <c r="R148" s="39">
        <f>+E148/C148</f>
        <v>2.5231413297568984E-2</v>
      </c>
      <c r="S148" s="40">
        <f>+E148/O148</f>
        <v>9.0094414515539442E-5</v>
      </c>
    </row>
    <row r="149" spans="1:19" ht="15.75" thickBot="1" x14ac:dyDescent="0.3">
      <c r="A149" s="42">
        <v>166</v>
      </c>
      <c r="B149" s="43" t="s">
        <v>184</v>
      </c>
      <c r="C149" s="50">
        <v>7304</v>
      </c>
      <c r="D149" s="52">
        <v>71</v>
      </c>
      <c r="E149" s="53">
        <v>30</v>
      </c>
      <c r="F149" s="53"/>
      <c r="G149" s="50">
        <v>6665</v>
      </c>
      <c r="H149" s="54">
        <v>7</v>
      </c>
      <c r="I149" s="53">
        <v>609</v>
      </c>
      <c r="J149" s="53">
        <v>2</v>
      </c>
      <c r="K149" s="50">
        <v>21257</v>
      </c>
      <c r="L149" s="53">
        <v>87</v>
      </c>
      <c r="M149" s="50">
        <v>836323</v>
      </c>
      <c r="N149" s="50">
        <v>2434016</v>
      </c>
      <c r="O149" s="44">
        <v>343586</v>
      </c>
      <c r="P149" s="45">
        <f>+C149/O149</f>
        <v>2.1258142066324006E-2</v>
      </c>
      <c r="Q149" s="45">
        <f>+G149/C149</f>
        <v>0.91251369112814895</v>
      </c>
      <c r="R149" s="45">
        <f>+E149/C149</f>
        <v>4.1073384446878424E-3</v>
      </c>
      <c r="S149" s="46">
        <f>+E149/O149</f>
        <v>8.7314384171648443E-5</v>
      </c>
    </row>
    <row r="150" spans="1:19" ht="30.75" thickBot="1" x14ac:dyDescent="0.3">
      <c r="A150" s="29">
        <v>162</v>
      </c>
      <c r="B150" s="6" t="s">
        <v>180</v>
      </c>
      <c r="C150" s="7">
        <v>8863</v>
      </c>
      <c r="D150" s="8"/>
      <c r="E150" s="8">
        <v>123</v>
      </c>
      <c r="F150" s="8"/>
      <c r="G150" s="7">
        <v>8637</v>
      </c>
      <c r="H150" s="8"/>
      <c r="I150" s="8">
        <v>103</v>
      </c>
      <c r="J150" s="8">
        <v>1</v>
      </c>
      <c r="K150" s="7">
        <v>6106</v>
      </c>
      <c r="L150" s="8">
        <v>85</v>
      </c>
      <c r="M150" s="7">
        <v>171690</v>
      </c>
      <c r="N150" s="7">
        <v>118290</v>
      </c>
      <c r="O150" s="9">
        <v>1451434</v>
      </c>
      <c r="P150" s="39">
        <f>+C150/O150</f>
        <v>6.1063747989918938E-3</v>
      </c>
      <c r="Q150" s="39">
        <f>+G150/C150</f>
        <v>0.97450073338598664</v>
      </c>
      <c r="R150" s="39">
        <f>+E150/C150</f>
        <v>1.3877919440370078E-2</v>
      </c>
      <c r="S150" s="40">
        <f>+E150/O150</f>
        <v>8.4743777533115527E-5</v>
      </c>
    </row>
    <row r="151" spans="1:19" ht="15.75" thickBot="1" x14ac:dyDescent="0.3">
      <c r="A151" s="29">
        <v>165</v>
      </c>
      <c r="B151" s="6" t="s">
        <v>183</v>
      </c>
      <c r="C151" s="7">
        <v>7161</v>
      </c>
      <c r="D151" s="8"/>
      <c r="E151" s="8">
        <v>197</v>
      </c>
      <c r="F151" s="8"/>
      <c r="G151" s="7">
        <v>6080</v>
      </c>
      <c r="H151" s="8"/>
      <c r="I151" s="8">
        <v>884</v>
      </c>
      <c r="J151" s="8">
        <v>3</v>
      </c>
      <c r="K151" s="7">
        <v>2878</v>
      </c>
      <c r="L151" s="8">
        <v>79</v>
      </c>
      <c r="M151" s="7">
        <v>90555</v>
      </c>
      <c r="N151" s="7">
        <v>36395</v>
      </c>
      <c r="O151" s="9">
        <v>2488118</v>
      </c>
      <c r="P151" s="39">
        <f>+C151/O151</f>
        <v>2.8780789335554023E-3</v>
      </c>
      <c r="Q151" s="39">
        <f>+G151/C151</f>
        <v>0.84904342968859103</v>
      </c>
      <c r="R151" s="39">
        <f>+E151/C151</f>
        <v>2.7510124284317834E-2</v>
      </c>
      <c r="S151" s="40">
        <f>+E151/O151</f>
        <v>7.9176309162186034E-5</v>
      </c>
    </row>
    <row r="152" spans="1:19" ht="15.75" thickBot="1" x14ac:dyDescent="0.3">
      <c r="A152" s="29">
        <v>112</v>
      </c>
      <c r="B152" s="6" t="s">
        <v>130</v>
      </c>
      <c r="C152" s="7">
        <v>72104</v>
      </c>
      <c r="D152" s="10">
        <v>860</v>
      </c>
      <c r="E152" s="7">
        <v>1254</v>
      </c>
      <c r="F152" s="13">
        <v>32</v>
      </c>
      <c r="G152" s="7">
        <v>64548</v>
      </c>
      <c r="H152" s="11">
        <v>1074</v>
      </c>
      <c r="I152" s="7">
        <v>6302</v>
      </c>
      <c r="J152" s="8"/>
      <c r="K152" s="7">
        <v>4251</v>
      </c>
      <c r="L152" s="8">
        <v>74</v>
      </c>
      <c r="M152" s="7">
        <v>1688435</v>
      </c>
      <c r="N152" s="7">
        <v>99534</v>
      </c>
      <c r="O152" s="9">
        <v>16963327</v>
      </c>
      <c r="P152" s="39">
        <f>+C152/O152</f>
        <v>4.2505812686391064E-3</v>
      </c>
      <c r="Q152" s="39">
        <f>+G152/C152</f>
        <v>0.89520692333296348</v>
      </c>
      <c r="R152" s="39">
        <f>+E152/C152</f>
        <v>1.7391545545323423E-2</v>
      </c>
      <c r="S152" s="40">
        <f>+E152/O152</f>
        <v>7.392417772763562E-5</v>
      </c>
    </row>
    <row r="153" spans="1:19" ht="15.75" thickBot="1" x14ac:dyDescent="0.3">
      <c r="A153" s="29">
        <v>115</v>
      </c>
      <c r="B153" s="6" t="s">
        <v>133</v>
      </c>
      <c r="C153" s="7">
        <v>55861</v>
      </c>
      <c r="D153" s="8"/>
      <c r="E153" s="7">
        <v>1264</v>
      </c>
      <c r="F153" s="8"/>
      <c r="G153" s="7">
        <v>44611</v>
      </c>
      <c r="H153" s="8"/>
      <c r="I153" s="7">
        <v>9986</v>
      </c>
      <c r="J153" s="8">
        <v>43</v>
      </c>
      <c r="K153" s="7">
        <v>3246</v>
      </c>
      <c r="L153" s="8">
        <v>73</v>
      </c>
      <c r="M153" s="7">
        <v>621872</v>
      </c>
      <c r="N153" s="7">
        <v>36138</v>
      </c>
      <c r="O153" s="9">
        <v>17208484</v>
      </c>
      <c r="P153" s="39">
        <f>+C153/O153</f>
        <v>3.2461313849610459E-3</v>
      </c>
      <c r="Q153" s="39">
        <f>+G153/C153</f>
        <v>0.7986072572993681</v>
      </c>
      <c r="R153" s="39">
        <f>+E153/C153</f>
        <v>2.2627593490986555E-2</v>
      </c>
      <c r="S153" s="40">
        <f>+E153/O153</f>
        <v>7.3452141397231733E-5</v>
      </c>
    </row>
    <row r="154" spans="1:19" ht="15.75" thickBot="1" x14ac:dyDescent="0.3">
      <c r="A154" s="29">
        <v>119</v>
      </c>
      <c r="B154" s="6" t="s">
        <v>137</v>
      </c>
      <c r="C154" s="7">
        <v>47265</v>
      </c>
      <c r="D154" s="8"/>
      <c r="E154" s="7">
        <v>1439</v>
      </c>
      <c r="F154" s="8"/>
      <c r="G154" s="7">
        <v>36019</v>
      </c>
      <c r="H154" s="8"/>
      <c r="I154" s="7">
        <v>9807</v>
      </c>
      <c r="J154" s="8">
        <v>285</v>
      </c>
      <c r="K154" s="7">
        <v>2405</v>
      </c>
      <c r="L154" s="8">
        <v>73</v>
      </c>
      <c r="M154" s="7">
        <v>316960</v>
      </c>
      <c r="N154" s="7">
        <v>16130</v>
      </c>
      <c r="O154" s="9">
        <v>19650467</v>
      </c>
      <c r="P154" s="39">
        <f>+C154/O154</f>
        <v>2.4052863476476155E-3</v>
      </c>
      <c r="Q154" s="39">
        <f>+G154/C154</f>
        <v>0.76206495292499732</v>
      </c>
      <c r="R154" s="39">
        <f>+E154/C154</f>
        <v>3.0445361260975353E-2</v>
      </c>
      <c r="S154" s="40">
        <f>+E154/O154</f>
        <v>7.3229811790223611E-5</v>
      </c>
    </row>
    <row r="155" spans="1:19" ht="17.45" customHeight="1" thickBot="1" x14ac:dyDescent="0.3">
      <c r="A155" s="29">
        <v>130</v>
      </c>
      <c r="B155" s="6" t="s">
        <v>148</v>
      </c>
      <c r="C155" s="7">
        <v>25325</v>
      </c>
      <c r="D155" s="8"/>
      <c r="E155" s="8">
        <v>163</v>
      </c>
      <c r="F155" s="8"/>
      <c r="G155" s="7">
        <v>25081</v>
      </c>
      <c r="H155" s="8"/>
      <c r="I155" s="8">
        <v>81</v>
      </c>
      <c r="J155" s="8">
        <v>8</v>
      </c>
      <c r="K155" s="7">
        <v>11102</v>
      </c>
      <c r="L155" s="8">
        <v>71</v>
      </c>
      <c r="M155" s="7">
        <v>958807</v>
      </c>
      <c r="N155" s="7">
        <v>420333</v>
      </c>
      <c r="O155" s="9">
        <v>2281066</v>
      </c>
      <c r="P155" s="39">
        <f>+C155/O155</f>
        <v>1.1102265344360925E-2</v>
      </c>
      <c r="Q155" s="39">
        <f>+G155/C155</f>
        <v>0.99036525172754197</v>
      </c>
      <c r="R155" s="39">
        <f>+E155/C155</f>
        <v>6.4363277393879566E-3</v>
      </c>
      <c r="S155" s="40">
        <f>+E155/O155</f>
        <v>7.1457818405955815E-5</v>
      </c>
    </row>
    <row r="156" spans="1:19" ht="15.75" thickBot="1" x14ac:dyDescent="0.3">
      <c r="A156" s="29">
        <v>83</v>
      </c>
      <c r="B156" s="6" t="s">
        <v>101</v>
      </c>
      <c r="C156" s="7">
        <v>195898</v>
      </c>
      <c r="D156" s="8"/>
      <c r="E156" s="7">
        <v>3838</v>
      </c>
      <c r="F156" s="8"/>
      <c r="G156" s="7">
        <v>184885</v>
      </c>
      <c r="H156" s="8"/>
      <c r="I156" s="7">
        <v>7175</v>
      </c>
      <c r="J156" s="8">
        <v>120</v>
      </c>
      <c r="K156" s="7">
        <v>3561</v>
      </c>
      <c r="L156" s="8">
        <v>70</v>
      </c>
      <c r="M156" s="7">
        <v>2081502</v>
      </c>
      <c r="N156" s="7">
        <v>37832</v>
      </c>
      <c r="O156" s="9">
        <v>55019679</v>
      </c>
      <c r="P156" s="39">
        <f>+C156/O156</f>
        <v>3.5605078684664807E-3</v>
      </c>
      <c r="Q156" s="39">
        <f>+G156/C156</f>
        <v>0.94378196816710735</v>
      </c>
      <c r="R156" s="39">
        <f>+E156/C156</f>
        <v>1.9591828400494133E-2</v>
      </c>
      <c r="S156" s="40">
        <f>+E156/O156</f>
        <v>6.9756859177604429E-5</v>
      </c>
    </row>
    <row r="157" spans="1:19" ht="15.75" thickBot="1" x14ac:dyDescent="0.3">
      <c r="A157" s="29">
        <v>122</v>
      </c>
      <c r="B157" s="6" t="s">
        <v>140</v>
      </c>
      <c r="C157" s="7">
        <v>37138</v>
      </c>
      <c r="D157" s="8"/>
      <c r="E157" s="7">
        <v>2776</v>
      </c>
      <c r="F157" s="8"/>
      <c r="G157" s="7">
        <v>30867</v>
      </c>
      <c r="H157" s="8"/>
      <c r="I157" s="7">
        <v>3495</v>
      </c>
      <c r="J157" s="8"/>
      <c r="K157" s="8">
        <v>827</v>
      </c>
      <c r="L157" s="8">
        <v>62</v>
      </c>
      <c r="M157" s="7">
        <v>234414</v>
      </c>
      <c r="N157" s="7">
        <v>5218</v>
      </c>
      <c r="O157" s="9">
        <v>44927989</v>
      </c>
      <c r="P157" s="39">
        <f>+C157/O157</f>
        <v>8.2661166962091275E-4</v>
      </c>
      <c r="Q157" s="39">
        <f>+G157/C157</f>
        <v>0.83114330335505415</v>
      </c>
      <c r="R157" s="39">
        <f>+E157/C157</f>
        <v>7.4748236307824872E-2</v>
      </c>
      <c r="S157" s="40">
        <f>+E157/O157</f>
        <v>6.1787764415629641E-5</v>
      </c>
    </row>
    <row r="158" spans="1:19" ht="15.75" thickBot="1" x14ac:dyDescent="0.3">
      <c r="A158" s="29">
        <v>47</v>
      </c>
      <c r="B158" s="6" t="s">
        <v>65</v>
      </c>
      <c r="C158" s="7">
        <v>481967</v>
      </c>
      <c r="D158" s="12">
        <v>14260</v>
      </c>
      <c r="E158" s="7">
        <v>3930</v>
      </c>
      <c r="F158" s="13">
        <v>119</v>
      </c>
      <c r="G158" s="7">
        <v>327789</v>
      </c>
      <c r="H158" s="11">
        <v>7637</v>
      </c>
      <c r="I158" s="7">
        <v>150248</v>
      </c>
      <c r="J158" s="7">
        <v>4099</v>
      </c>
      <c r="K158" s="7">
        <v>6887</v>
      </c>
      <c r="L158" s="8">
        <v>56</v>
      </c>
      <c r="M158" s="7">
        <v>8129670</v>
      </c>
      <c r="N158" s="7">
        <v>116162</v>
      </c>
      <c r="O158" s="9">
        <v>69985392</v>
      </c>
      <c r="P158" s="39">
        <f>+C158/O158</f>
        <v>6.8866800088795673E-3</v>
      </c>
      <c r="Q158" s="39">
        <f>+G158/C158</f>
        <v>0.68010672929889393</v>
      </c>
      <c r="R158" s="39">
        <f>+E158/C158</f>
        <v>8.1540852382009556E-3</v>
      </c>
      <c r="S158" s="40">
        <f>+E158/O158</f>
        <v>5.6154575800618507E-5</v>
      </c>
    </row>
    <row r="159" spans="1:19" ht="15.6" customHeight="1" thickBot="1" x14ac:dyDescent="0.3">
      <c r="A159" s="29">
        <v>201</v>
      </c>
      <c r="B159" s="6" t="s">
        <v>219</v>
      </c>
      <c r="C159" s="8">
        <v>563</v>
      </c>
      <c r="D159" s="8"/>
      <c r="E159" s="8">
        <v>3</v>
      </c>
      <c r="F159" s="8"/>
      <c r="G159" s="8">
        <v>527</v>
      </c>
      <c r="H159" s="8"/>
      <c r="I159" s="8">
        <v>33</v>
      </c>
      <c r="J159" s="8">
        <v>1</v>
      </c>
      <c r="K159" s="7">
        <v>10504</v>
      </c>
      <c r="L159" s="8">
        <v>56</v>
      </c>
      <c r="M159" s="7">
        <v>25152</v>
      </c>
      <c r="N159" s="7">
        <v>469280</v>
      </c>
      <c r="O159" s="9">
        <v>53597</v>
      </c>
      <c r="P159" s="39">
        <f>+C159/O159</f>
        <v>1.0504319271601023E-2</v>
      </c>
      <c r="Q159" s="39">
        <f>+G159/C159</f>
        <v>0.93605683836589693</v>
      </c>
      <c r="R159" s="39">
        <f>+E159/C159</f>
        <v>5.3285968028419185E-3</v>
      </c>
      <c r="S159" s="40">
        <f>+E159/O159</f>
        <v>5.5973282086683955E-5</v>
      </c>
    </row>
    <row r="160" spans="1:19" ht="15.75" thickBot="1" x14ac:dyDescent="0.3">
      <c r="A160" s="29">
        <v>114</v>
      </c>
      <c r="B160" s="6" t="s">
        <v>132</v>
      </c>
      <c r="C160" s="7">
        <v>62328</v>
      </c>
      <c r="D160" s="8"/>
      <c r="E160" s="8">
        <v>718</v>
      </c>
      <c r="F160" s="8"/>
      <c r="G160" s="7">
        <v>44739</v>
      </c>
      <c r="H160" s="8"/>
      <c r="I160" s="7">
        <v>16871</v>
      </c>
      <c r="J160" s="8">
        <v>71</v>
      </c>
      <c r="K160" s="7">
        <v>4690</v>
      </c>
      <c r="L160" s="8">
        <v>54</v>
      </c>
      <c r="M160" s="7">
        <v>1956860</v>
      </c>
      <c r="N160" s="7">
        <v>147239</v>
      </c>
      <c r="O160" s="9">
        <v>13290388</v>
      </c>
      <c r="P160" s="39">
        <f>+C160/O160</f>
        <v>4.6897050710633884E-3</v>
      </c>
      <c r="Q160" s="39">
        <f>+G160/C160</f>
        <v>0.71779938390450515</v>
      </c>
      <c r="R160" s="39">
        <f>+E160/C160</f>
        <v>1.1519702220510845E-2</v>
      </c>
      <c r="S160" s="40">
        <f>+E160/O160</f>
        <v>5.4024005920669889E-5</v>
      </c>
    </row>
    <row r="161" spans="1:19" ht="15.75" thickBot="1" x14ac:dyDescent="0.3">
      <c r="A161" s="29">
        <v>106</v>
      </c>
      <c r="B161" s="6" t="s">
        <v>124</v>
      </c>
      <c r="C161" s="7">
        <v>91710</v>
      </c>
      <c r="D161" s="8"/>
      <c r="E161" s="7">
        <v>2496</v>
      </c>
      <c r="F161" s="8"/>
      <c r="G161" s="7">
        <v>73062</v>
      </c>
      <c r="H161" s="8"/>
      <c r="I161" s="7">
        <v>16152</v>
      </c>
      <c r="J161" s="8">
        <v>794</v>
      </c>
      <c r="K161" s="7">
        <v>1941</v>
      </c>
      <c r="L161" s="8">
        <v>53</v>
      </c>
      <c r="M161" s="7">
        <v>1440445</v>
      </c>
      <c r="N161" s="7">
        <v>30479</v>
      </c>
      <c r="O161" s="9">
        <v>47259882</v>
      </c>
      <c r="P161" s="39">
        <f>+C161/O161</f>
        <v>1.9405465295067813E-3</v>
      </c>
      <c r="Q161" s="39">
        <f>+G161/C161</f>
        <v>0.79666339548577036</v>
      </c>
      <c r="R161" s="39">
        <f>+E161/C161</f>
        <v>2.7216225057245667E-2</v>
      </c>
      <c r="S161" s="40">
        <f>+E161/O161</f>
        <v>5.2814351081113576E-5</v>
      </c>
    </row>
    <row r="162" spans="1:19" ht="16.899999999999999" customHeight="1" thickBot="1" x14ac:dyDescent="0.3">
      <c r="A162" s="29">
        <v>109</v>
      </c>
      <c r="B162" s="6" t="s">
        <v>127</v>
      </c>
      <c r="C162" s="7">
        <v>82003</v>
      </c>
      <c r="D162" s="8"/>
      <c r="E162" s="7">
        <v>1334</v>
      </c>
      <c r="F162" s="8"/>
      <c r="G162" s="7">
        <v>80433</v>
      </c>
      <c r="H162" s="8"/>
      <c r="I162" s="8">
        <v>236</v>
      </c>
      <c r="J162" s="8">
        <v>152</v>
      </c>
      <c r="K162" s="7">
        <v>3010</v>
      </c>
      <c r="L162" s="8">
        <v>49</v>
      </c>
      <c r="M162" s="7">
        <v>1751774</v>
      </c>
      <c r="N162" s="7">
        <v>64305</v>
      </c>
      <c r="O162" s="9">
        <v>27241827</v>
      </c>
      <c r="P162" s="39">
        <f>+C162/O162</f>
        <v>3.0101872389102242E-3</v>
      </c>
      <c r="Q162" s="39">
        <f>+G162/C162</f>
        <v>0.98085435898686635</v>
      </c>
      <c r="R162" s="39">
        <f>+E162/C162</f>
        <v>1.6267697523261345E-2</v>
      </c>
      <c r="S162" s="40">
        <f>+E162/O162</f>
        <v>4.896881549097276E-5</v>
      </c>
    </row>
    <row r="163" spans="1:19" ht="19.149999999999999" customHeight="1" thickBot="1" x14ac:dyDescent="0.3">
      <c r="A163" s="29">
        <v>145</v>
      </c>
      <c r="B163" s="6" t="s">
        <v>163</v>
      </c>
      <c r="C163" s="7">
        <v>15180</v>
      </c>
      <c r="D163" s="8"/>
      <c r="E163" s="8">
        <v>781</v>
      </c>
      <c r="F163" s="8"/>
      <c r="G163" s="7">
        <v>7277</v>
      </c>
      <c r="H163" s="8"/>
      <c r="I163" s="7">
        <v>7122</v>
      </c>
      <c r="J163" s="8"/>
      <c r="K163" s="8">
        <v>928</v>
      </c>
      <c r="L163" s="8">
        <v>48</v>
      </c>
      <c r="M163" s="7">
        <v>165035</v>
      </c>
      <c r="N163" s="7">
        <v>10088</v>
      </c>
      <c r="O163" s="9">
        <v>16359880</v>
      </c>
      <c r="P163" s="39">
        <f>+C163/O163</f>
        <v>9.2787966659902148E-4</v>
      </c>
      <c r="Q163" s="39">
        <f>+G163/C163</f>
        <v>0.47938076416337289</v>
      </c>
      <c r="R163" s="39">
        <f>+E163/C163</f>
        <v>5.1449275362318837E-2</v>
      </c>
      <c r="S163" s="40">
        <f>+E163/O163</f>
        <v>4.7738736469949657E-5</v>
      </c>
    </row>
    <row r="164" spans="1:19" ht="15.6" customHeight="1" thickBot="1" x14ac:dyDescent="0.3">
      <c r="A164" s="29">
        <v>137</v>
      </c>
      <c r="B164" s="6" t="s">
        <v>155</v>
      </c>
      <c r="C164" s="7">
        <v>19762</v>
      </c>
      <c r="D164" s="8"/>
      <c r="E164" s="8">
        <v>523</v>
      </c>
      <c r="F164" s="8"/>
      <c r="G164" s="7">
        <v>13332</v>
      </c>
      <c r="H164" s="8"/>
      <c r="I164" s="7">
        <v>5907</v>
      </c>
      <c r="J164" s="8"/>
      <c r="K164" s="7">
        <v>1711</v>
      </c>
      <c r="L164" s="8">
        <v>45</v>
      </c>
      <c r="M164" s="7">
        <v>95209</v>
      </c>
      <c r="N164" s="7">
        <v>8244</v>
      </c>
      <c r="O164" s="9">
        <v>11549384</v>
      </c>
      <c r="P164" s="39">
        <f>+C164/O164</f>
        <v>1.7110869289652159E-3</v>
      </c>
      <c r="Q164" s="39">
        <f>+G164/C164</f>
        <v>0.67462807408157066</v>
      </c>
      <c r="R164" s="39">
        <f>+E164/C164</f>
        <v>2.6464932699119523E-2</v>
      </c>
      <c r="S164" s="40">
        <f>+E164/O164</f>
        <v>4.5283800417407545E-5</v>
      </c>
    </row>
    <row r="165" spans="1:19" ht="28.15" customHeight="1" thickBot="1" x14ac:dyDescent="0.3">
      <c r="A165" s="29">
        <v>168</v>
      </c>
      <c r="B165" s="6" t="s">
        <v>186</v>
      </c>
      <c r="C165" s="7">
        <v>7003</v>
      </c>
      <c r="D165" s="8"/>
      <c r="E165" s="7">
        <v>1372</v>
      </c>
      <c r="F165" s="8"/>
      <c r="G165" s="7">
        <v>4163</v>
      </c>
      <c r="H165" s="8"/>
      <c r="I165" s="7">
        <v>1468</v>
      </c>
      <c r="J165" s="8">
        <v>23</v>
      </c>
      <c r="K165" s="8">
        <v>229</v>
      </c>
      <c r="L165" s="8">
        <v>45</v>
      </c>
      <c r="M165" s="7">
        <v>136319</v>
      </c>
      <c r="N165" s="7">
        <v>4467</v>
      </c>
      <c r="O165" s="9">
        <v>30518326</v>
      </c>
      <c r="P165" s="39">
        <f>+C165/O165</f>
        <v>2.2946868055606981E-4</v>
      </c>
      <c r="Q165" s="39">
        <f>+G165/C165</f>
        <v>0.59445951734970726</v>
      </c>
      <c r="R165" s="39">
        <f>+E165/C165</f>
        <v>0.19591603598457805</v>
      </c>
      <c r="S165" s="40">
        <f>+E165/O165</f>
        <v>4.495659427715662E-5</v>
      </c>
    </row>
    <row r="166" spans="1:19" ht="15.75" thickBot="1" x14ac:dyDescent="0.3">
      <c r="A166" s="29">
        <v>85</v>
      </c>
      <c r="B166" s="6" t="s">
        <v>103</v>
      </c>
      <c r="C166" s="7">
        <v>187362</v>
      </c>
      <c r="D166" s="12">
        <v>1629</v>
      </c>
      <c r="E166" s="7">
        <v>2068</v>
      </c>
      <c r="F166" s="13">
        <v>2</v>
      </c>
      <c r="G166" s="7">
        <v>165246</v>
      </c>
      <c r="H166" s="11">
        <v>1040</v>
      </c>
      <c r="I166" s="7">
        <v>20048</v>
      </c>
      <c r="J166" s="8">
        <v>254</v>
      </c>
      <c r="K166" s="7">
        <v>3651</v>
      </c>
      <c r="L166" s="8">
        <v>40</v>
      </c>
      <c r="M166" s="7">
        <v>11430525</v>
      </c>
      <c r="N166" s="7">
        <v>222748</v>
      </c>
      <c r="O166" s="9">
        <v>51315908</v>
      </c>
      <c r="P166" s="39">
        <f>+C166/O166</f>
        <v>3.6511484898601033E-3</v>
      </c>
      <c r="Q166" s="39">
        <f>+G166/C166</f>
        <v>0.88196112338681265</v>
      </c>
      <c r="R166" s="39">
        <f>+E166/C166</f>
        <v>1.1037456901612921E-2</v>
      </c>
      <c r="S166" s="40">
        <f>+E166/O166</f>
        <v>4.0299394098219988E-5</v>
      </c>
    </row>
    <row r="167" spans="1:19" ht="15.75" thickBot="1" x14ac:dyDescent="0.3">
      <c r="A167" s="29">
        <v>98</v>
      </c>
      <c r="B167" s="6" t="s">
        <v>116</v>
      </c>
      <c r="C167" s="7">
        <v>107309</v>
      </c>
      <c r="D167" s="8"/>
      <c r="E167" s="7">
        <v>1232</v>
      </c>
      <c r="F167" s="8"/>
      <c r="G167" s="7">
        <v>82299</v>
      </c>
      <c r="H167" s="8"/>
      <c r="I167" s="7">
        <v>23778</v>
      </c>
      <c r="J167" s="8">
        <v>32</v>
      </c>
      <c r="K167" s="7">
        <v>3335</v>
      </c>
      <c r="L167" s="8">
        <v>38</v>
      </c>
      <c r="M167" s="7">
        <v>693609</v>
      </c>
      <c r="N167" s="7">
        <v>21556</v>
      </c>
      <c r="O167" s="9">
        <v>32176994</v>
      </c>
      <c r="P167" s="39">
        <f>+C167/O167</f>
        <v>3.3349603757268313E-3</v>
      </c>
      <c r="Q167" s="39">
        <f>+G167/C167</f>
        <v>0.76693473986338523</v>
      </c>
      <c r="R167" s="39">
        <f>+E167/C167</f>
        <v>1.1480863674062753E-2</v>
      </c>
      <c r="S167" s="40">
        <f>+E167/O167</f>
        <v>3.828822543212085E-5</v>
      </c>
    </row>
    <row r="168" spans="1:19" ht="15.75" thickBot="1" x14ac:dyDescent="0.3">
      <c r="A168" s="29">
        <v>74</v>
      </c>
      <c r="B168" s="6" t="s">
        <v>92</v>
      </c>
      <c r="C168" s="7">
        <v>278233</v>
      </c>
      <c r="D168" s="8"/>
      <c r="E168" s="7">
        <v>4365</v>
      </c>
      <c r="F168" s="8"/>
      <c r="G168" s="7">
        <v>262750</v>
      </c>
      <c r="H168" s="8"/>
      <c r="I168" s="7">
        <v>11118</v>
      </c>
      <c r="J168" s="8">
        <v>160</v>
      </c>
      <c r="K168" s="7">
        <v>2359</v>
      </c>
      <c r="L168" s="8">
        <v>37</v>
      </c>
      <c r="M168" s="7">
        <v>2976312</v>
      </c>
      <c r="N168" s="7">
        <v>25231</v>
      </c>
      <c r="O168" s="9">
        <v>117962935</v>
      </c>
      <c r="P168" s="39">
        <f>+C168/O168</f>
        <v>2.3586476548756608E-3</v>
      </c>
      <c r="Q168" s="39">
        <f>+G168/C168</f>
        <v>0.94435239529459125</v>
      </c>
      <c r="R168" s="39">
        <f>+E168/C168</f>
        <v>1.5688290030298348E-2</v>
      </c>
      <c r="S168" s="40">
        <f>+E168/O168</f>
        <v>3.7003148488972404E-5</v>
      </c>
    </row>
    <row r="169" spans="1:19" s="47" customFormat="1" ht="30.75" thickBot="1" x14ac:dyDescent="0.3">
      <c r="A169" s="29">
        <v>180</v>
      </c>
      <c r="B169" s="6" t="s">
        <v>198</v>
      </c>
      <c r="C169" s="51">
        <v>4148</v>
      </c>
      <c r="D169" s="33"/>
      <c r="E169" s="33">
        <v>74</v>
      </c>
      <c r="F169" s="33"/>
      <c r="G169" s="34">
        <v>3778</v>
      </c>
      <c r="H169" s="33"/>
      <c r="I169" s="33">
        <v>296</v>
      </c>
      <c r="J169" s="33">
        <v>4</v>
      </c>
      <c r="K169" s="34">
        <v>2057</v>
      </c>
      <c r="L169" s="33">
        <v>37</v>
      </c>
      <c r="M169" s="34">
        <v>78486</v>
      </c>
      <c r="N169" s="34">
        <v>38912</v>
      </c>
      <c r="O169" s="9">
        <v>2017006</v>
      </c>
      <c r="P169" s="39">
        <f>+C169/O169</f>
        <v>2.0565134659986137E-3</v>
      </c>
      <c r="Q169" s="39">
        <f>+G169/C169</f>
        <v>0.91080038572806177</v>
      </c>
      <c r="R169" s="39">
        <f>+E169/C169</f>
        <v>1.7839922854387655E-2</v>
      </c>
      <c r="S169" s="40">
        <f>+E169/O169</f>
        <v>3.6688041582424643E-5</v>
      </c>
    </row>
    <row r="170" spans="1:19" ht="15.75" thickBot="1" x14ac:dyDescent="0.3">
      <c r="A170" s="29">
        <v>127</v>
      </c>
      <c r="B170" s="6" t="s">
        <v>145</v>
      </c>
      <c r="C170" s="7">
        <v>32759</v>
      </c>
      <c r="D170" s="10">
        <v>177</v>
      </c>
      <c r="E170" s="8">
        <v>916</v>
      </c>
      <c r="F170" s="8"/>
      <c r="G170" s="7">
        <v>29743</v>
      </c>
      <c r="H170" s="8"/>
      <c r="I170" s="7">
        <v>2100</v>
      </c>
      <c r="J170" s="8">
        <v>18</v>
      </c>
      <c r="K170" s="7">
        <v>1269</v>
      </c>
      <c r="L170" s="8">
        <v>35</v>
      </c>
      <c r="M170" s="7">
        <v>23811866</v>
      </c>
      <c r="N170" s="7">
        <v>922493</v>
      </c>
      <c r="O170" s="9">
        <v>25812509</v>
      </c>
      <c r="P170" s="39">
        <f>+C170/O170</f>
        <v>1.2691133589532114E-3</v>
      </c>
      <c r="Q170" s="39">
        <f>+G170/C170</f>
        <v>0.90793369760981713</v>
      </c>
      <c r="R170" s="39">
        <f>+E170/C170</f>
        <v>2.7961781495161635E-2</v>
      </c>
      <c r="S170" s="40">
        <f>+E170/O170</f>
        <v>3.5486670435640332E-5</v>
      </c>
    </row>
    <row r="171" spans="1:19" ht="15.75" thickBot="1" x14ac:dyDescent="0.3">
      <c r="A171" s="29">
        <v>120</v>
      </c>
      <c r="B171" s="6" t="s">
        <v>138</v>
      </c>
      <c r="C171" s="7">
        <v>42590</v>
      </c>
      <c r="D171" s="10">
        <v>9</v>
      </c>
      <c r="E171" s="8">
        <v>939</v>
      </c>
      <c r="F171" s="8"/>
      <c r="G171" s="7">
        <v>41014</v>
      </c>
      <c r="H171" s="15">
        <v>15</v>
      </c>
      <c r="I171" s="8">
        <v>637</v>
      </c>
      <c r="J171" s="8">
        <v>30</v>
      </c>
      <c r="K171" s="7">
        <v>1498</v>
      </c>
      <c r="L171" s="8">
        <v>33</v>
      </c>
      <c r="M171" s="7">
        <v>224221</v>
      </c>
      <c r="N171" s="7">
        <v>7884</v>
      </c>
      <c r="O171" s="9">
        <v>28440638</v>
      </c>
      <c r="P171" s="39">
        <f>+C171/O171</f>
        <v>1.4975050840983243E-3</v>
      </c>
      <c r="Q171" s="39">
        <f>+G171/C171</f>
        <v>0.9629960084526884</v>
      </c>
      <c r="R171" s="39">
        <f>+E171/C171</f>
        <v>2.2047428973937543E-2</v>
      </c>
      <c r="S171" s="40">
        <f>+E171/O171</f>
        <v>3.3016136979768176E-5</v>
      </c>
    </row>
    <row r="172" spans="1:19" ht="15.75" thickBot="1" x14ac:dyDescent="0.3">
      <c r="A172" s="29">
        <v>144</v>
      </c>
      <c r="B172" s="6" t="s">
        <v>162</v>
      </c>
      <c r="C172" s="7">
        <v>15558</v>
      </c>
      <c r="D172" s="10">
        <v>25</v>
      </c>
      <c r="E172" s="8">
        <v>786</v>
      </c>
      <c r="F172" s="13">
        <v>2</v>
      </c>
      <c r="G172" s="7">
        <v>13795</v>
      </c>
      <c r="H172" s="15">
        <v>42</v>
      </c>
      <c r="I172" s="8">
        <v>977</v>
      </c>
      <c r="J172" s="8"/>
      <c r="K172" s="8">
        <v>652</v>
      </c>
      <c r="L172" s="8">
        <v>33</v>
      </c>
      <c r="M172" s="7">
        <v>3476884</v>
      </c>
      <c r="N172" s="7">
        <v>145705</v>
      </c>
      <c r="O172" s="9">
        <v>23862415</v>
      </c>
      <c r="P172" s="39">
        <f>+C172/O172</f>
        <v>6.5198765506341251E-4</v>
      </c>
      <c r="Q172" s="39">
        <f>+G172/C172</f>
        <v>0.88668209281398636</v>
      </c>
      <c r="R172" s="39">
        <f>+E172/C172</f>
        <v>5.0520632472040111E-2</v>
      </c>
      <c r="S172" s="40">
        <f>+E172/O172</f>
        <v>3.2938828697765922E-5</v>
      </c>
    </row>
    <row r="173" spans="1:19" ht="16.899999999999999" customHeight="1" thickBot="1" x14ac:dyDescent="0.3">
      <c r="A173" s="29">
        <v>154</v>
      </c>
      <c r="B173" s="6" t="s">
        <v>172</v>
      </c>
      <c r="C173" s="7">
        <v>13117</v>
      </c>
      <c r="D173" s="8"/>
      <c r="E173" s="8">
        <v>176</v>
      </c>
      <c r="F173" s="8"/>
      <c r="G173" s="7">
        <v>11759</v>
      </c>
      <c r="H173" s="8"/>
      <c r="I173" s="7">
        <v>1182</v>
      </c>
      <c r="J173" s="8"/>
      <c r="K173" s="7">
        <v>2317</v>
      </c>
      <c r="L173" s="8">
        <v>31</v>
      </c>
      <c r="M173" s="7">
        <v>158304</v>
      </c>
      <c r="N173" s="7">
        <v>27963</v>
      </c>
      <c r="O173" s="9">
        <v>5661149</v>
      </c>
      <c r="P173" s="39">
        <f>+C173/O173</f>
        <v>2.3170208026674442E-3</v>
      </c>
      <c r="Q173" s="39">
        <f>+G173/C173</f>
        <v>0.89647022947320276</v>
      </c>
      <c r="R173" s="39">
        <f>+E173/C173</f>
        <v>1.3417702218495083E-2</v>
      </c>
      <c r="S173" s="40">
        <f>+E173/O173</f>
        <v>3.1089095164250225E-5</v>
      </c>
    </row>
    <row r="174" spans="1:19" ht="30.75" thickBot="1" x14ac:dyDescent="0.3">
      <c r="A174" s="29">
        <v>200</v>
      </c>
      <c r="B174" s="6" t="s">
        <v>218</v>
      </c>
      <c r="C174" s="8">
        <v>636</v>
      </c>
      <c r="D174" s="8"/>
      <c r="E174" s="8">
        <v>2</v>
      </c>
      <c r="F174" s="8"/>
      <c r="G174" s="8">
        <v>620</v>
      </c>
      <c r="H174" s="8"/>
      <c r="I174" s="8">
        <v>14</v>
      </c>
      <c r="J174" s="8"/>
      <c r="K174" s="7">
        <v>9559</v>
      </c>
      <c r="L174" s="8">
        <v>30</v>
      </c>
      <c r="M174" s="7">
        <v>114792</v>
      </c>
      <c r="N174" s="7">
        <v>1725236</v>
      </c>
      <c r="O174" s="9">
        <v>66537</v>
      </c>
      <c r="P174" s="39">
        <f>+C174/O174</f>
        <v>9.5585914603904601E-3</v>
      </c>
      <c r="Q174" s="39">
        <f>+G174/C174</f>
        <v>0.97484276729559749</v>
      </c>
      <c r="R174" s="39">
        <f>+E174/C174</f>
        <v>3.1446540880503146E-3</v>
      </c>
      <c r="S174" s="40">
        <f>+E174/O174</f>
        <v>3.0058463711919685E-5</v>
      </c>
    </row>
    <row r="175" spans="1:19" ht="15.75" thickBot="1" x14ac:dyDescent="0.3">
      <c r="A175" s="29">
        <v>161</v>
      </c>
      <c r="B175" s="6" t="s">
        <v>179</v>
      </c>
      <c r="C175" s="7">
        <v>9108</v>
      </c>
      <c r="D175" s="8"/>
      <c r="E175" s="8">
        <v>194</v>
      </c>
      <c r="F175" s="8"/>
      <c r="G175" s="7">
        <v>4225</v>
      </c>
      <c r="H175" s="8"/>
      <c r="I175" s="7">
        <v>4689</v>
      </c>
      <c r="J175" s="8"/>
      <c r="K175" s="7">
        <v>1358</v>
      </c>
      <c r="L175" s="8">
        <v>29</v>
      </c>
      <c r="M175" s="8"/>
      <c r="N175" s="8"/>
      <c r="O175" s="9">
        <v>6707828</v>
      </c>
      <c r="P175" s="39">
        <f>+C175/O175</f>
        <v>1.3578165689400504E-3</v>
      </c>
      <c r="Q175" s="39">
        <f>+G175/C175</f>
        <v>0.46387790953008345</v>
      </c>
      <c r="R175" s="39">
        <f>+E175/C175</f>
        <v>2.129995608256478E-2</v>
      </c>
      <c r="S175" s="40">
        <f>+E175/O175</f>
        <v>2.8921433286601862E-5</v>
      </c>
    </row>
    <row r="176" spans="1:19" ht="16.149999999999999" customHeight="1" thickBot="1" x14ac:dyDescent="0.3">
      <c r="A176" s="29">
        <v>121</v>
      </c>
      <c r="B176" s="6" t="s">
        <v>139</v>
      </c>
      <c r="C176" s="7">
        <v>41629</v>
      </c>
      <c r="D176" s="8"/>
      <c r="E176" s="8">
        <v>981</v>
      </c>
      <c r="F176" s="8"/>
      <c r="G176" s="7">
        <v>35284</v>
      </c>
      <c r="H176" s="8"/>
      <c r="I176" s="7">
        <v>5364</v>
      </c>
      <c r="J176" s="8">
        <v>8</v>
      </c>
      <c r="K176" s="7">
        <v>1226</v>
      </c>
      <c r="L176" s="8">
        <v>29</v>
      </c>
      <c r="M176" s="7">
        <v>681443</v>
      </c>
      <c r="N176" s="7">
        <v>20077</v>
      </c>
      <c r="O176" s="9">
        <v>33941370</v>
      </c>
      <c r="P176" s="39">
        <f>+C176/O176</f>
        <v>1.2264973393825882E-3</v>
      </c>
      <c r="Q176" s="39">
        <f>+G176/C176</f>
        <v>0.84758221432174685</v>
      </c>
      <c r="R176" s="39">
        <f>+E176/C176</f>
        <v>2.3565303033942685E-2</v>
      </c>
      <c r="S176" s="40">
        <f>+E176/O176</f>
        <v>2.8902781472875139E-5</v>
      </c>
    </row>
    <row r="177" spans="1:19" ht="15.75" thickBot="1" x14ac:dyDescent="0.3">
      <c r="A177" s="29">
        <v>174</v>
      </c>
      <c r="B177" s="6" t="s">
        <v>192</v>
      </c>
      <c r="C177" s="7">
        <v>5396</v>
      </c>
      <c r="D177" s="8"/>
      <c r="E177" s="8">
        <v>148</v>
      </c>
      <c r="F177" s="8"/>
      <c r="G177" s="7">
        <v>2715</v>
      </c>
      <c r="H177" s="8"/>
      <c r="I177" s="7">
        <v>2533</v>
      </c>
      <c r="J177" s="8">
        <v>2</v>
      </c>
      <c r="K177" s="7">
        <v>1041</v>
      </c>
      <c r="L177" s="8">
        <v>29</v>
      </c>
      <c r="M177" s="7">
        <v>128246</v>
      </c>
      <c r="N177" s="7">
        <v>24744</v>
      </c>
      <c r="O177" s="9">
        <v>5182927</v>
      </c>
      <c r="P177" s="39">
        <f>+C177/O177</f>
        <v>1.0411105539398877E-3</v>
      </c>
      <c r="Q177" s="39">
        <f>+G177/C177</f>
        <v>0.50315048183839883</v>
      </c>
      <c r="R177" s="39">
        <f>+E177/C177</f>
        <v>2.7427724240177909E-2</v>
      </c>
      <c r="S177" s="40">
        <f>+E177/O177</f>
        <v>2.8555293177002108E-5</v>
      </c>
    </row>
    <row r="178" spans="1:19" ht="13.9" customHeight="1" thickBot="1" x14ac:dyDescent="0.3">
      <c r="A178" s="29">
        <v>156</v>
      </c>
      <c r="B178" s="6" t="s">
        <v>174</v>
      </c>
      <c r="C178" s="7">
        <v>11976</v>
      </c>
      <c r="D178" s="10">
        <v>2</v>
      </c>
      <c r="E178" s="8">
        <v>212</v>
      </c>
      <c r="F178" s="8"/>
      <c r="G178" s="7">
        <v>11696</v>
      </c>
      <c r="H178" s="15">
        <v>3</v>
      </c>
      <c r="I178" s="8">
        <v>68</v>
      </c>
      <c r="J178" s="8"/>
      <c r="K178" s="7">
        <v>1584</v>
      </c>
      <c r="L178" s="8">
        <v>28</v>
      </c>
      <c r="M178" s="7">
        <v>20432586</v>
      </c>
      <c r="N178" s="7">
        <v>2702259</v>
      </c>
      <c r="O178" s="9">
        <v>7561298</v>
      </c>
      <c r="P178" s="39">
        <f>+C178/O178</f>
        <v>1.5838550471096364E-3</v>
      </c>
      <c r="Q178" s="39">
        <f>+G178/C178</f>
        <v>0.97661990647962593</v>
      </c>
      <c r="R178" s="39">
        <f>+E178/C178</f>
        <v>1.7702070808283232E-2</v>
      </c>
      <c r="S178" s="40">
        <f>+E178/O178</f>
        <v>2.803751419399156E-5</v>
      </c>
    </row>
    <row r="179" spans="1:19" ht="15.75" thickBot="1" x14ac:dyDescent="0.3">
      <c r="A179" s="29">
        <v>101</v>
      </c>
      <c r="B179" s="6" t="s">
        <v>119</v>
      </c>
      <c r="C179" s="7">
        <v>100747</v>
      </c>
      <c r="D179" s="10">
        <v>497</v>
      </c>
      <c r="E179" s="8">
        <v>819</v>
      </c>
      <c r="F179" s="8"/>
      <c r="G179" s="7">
        <v>96115</v>
      </c>
      <c r="H179" s="15">
        <v>244</v>
      </c>
      <c r="I179" s="7">
        <v>3813</v>
      </c>
      <c r="J179" s="8">
        <v>15</v>
      </c>
      <c r="K179" s="7">
        <v>3172</v>
      </c>
      <c r="L179" s="8">
        <v>26</v>
      </c>
      <c r="M179" s="7">
        <v>1389154</v>
      </c>
      <c r="N179" s="7">
        <v>43744</v>
      </c>
      <c r="O179" s="9">
        <v>31756771</v>
      </c>
      <c r="P179" s="39">
        <f>+C179/O179</f>
        <v>3.1724573005234066E-3</v>
      </c>
      <c r="Q179" s="39">
        <f>+G179/C179</f>
        <v>0.95402344486684465</v>
      </c>
      <c r="R179" s="39">
        <f>+E179/C179</f>
        <v>8.1292743208234482E-3</v>
      </c>
      <c r="S179" s="40">
        <f>+E179/O179</f>
        <v>2.5789775667053808E-5</v>
      </c>
    </row>
    <row r="180" spans="1:19" ht="15.75" thickBot="1" x14ac:dyDescent="0.3">
      <c r="A180" s="29">
        <v>147</v>
      </c>
      <c r="B180" s="6" t="s">
        <v>165</v>
      </c>
      <c r="C180" s="7">
        <v>14532</v>
      </c>
      <c r="D180" s="8"/>
      <c r="E180" s="8">
        <v>530</v>
      </c>
      <c r="F180" s="8"/>
      <c r="G180" s="7">
        <v>13119</v>
      </c>
      <c r="H180" s="8"/>
      <c r="I180" s="8">
        <v>883</v>
      </c>
      <c r="J180" s="8"/>
      <c r="K180" s="8">
        <v>696</v>
      </c>
      <c r="L180" s="8">
        <v>25</v>
      </c>
      <c r="M180" s="7">
        <v>335645</v>
      </c>
      <c r="N180" s="7">
        <v>16087</v>
      </c>
      <c r="O180" s="9">
        <v>20864562</v>
      </c>
      <c r="P180" s="39">
        <f>+C180/O180</f>
        <v>6.9649197524491524E-4</v>
      </c>
      <c r="Q180" s="39">
        <f>+G180/C180</f>
        <v>0.90276630883567299</v>
      </c>
      <c r="R180" s="39">
        <f>+E180/C180</f>
        <v>3.6471235893201212E-2</v>
      </c>
      <c r="S180" s="40">
        <f>+E180/O180</f>
        <v>2.5401923126878964E-5</v>
      </c>
    </row>
    <row r="181" spans="1:19" ht="15.75" thickBot="1" x14ac:dyDescent="0.3">
      <c r="A181" s="29">
        <v>96</v>
      </c>
      <c r="B181" s="6" t="s">
        <v>114</v>
      </c>
      <c r="C181" s="7">
        <v>123559</v>
      </c>
      <c r="D181" s="10">
        <v>773</v>
      </c>
      <c r="E181" s="8">
        <v>826</v>
      </c>
      <c r="F181" s="13">
        <v>7</v>
      </c>
      <c r="G181" s="7">
        <v>117962</v>
      </c>
      <c r="H181" s="15">
        <v>659</v>
      </c>
      <c r="I181" s="7">
        <v>4771</v>
      </c>
      <c r="J181" s="8">
        <v>23</v>
      </c>
      <c r="K181" s="7">
        <v>3636</v>
      </c>
      <c r="L181" s="8">
        <v>24</v>
      </c>
      <c r="M181" s="7">
        <v>1377915</v>
      </c>
      <c r="N181" s="7">
        <v>40549</v>
      </c>
      <c r="O181" s="9">
        <v>33981394</v>
      </c>
      <c r="P181" s="39">
        <f>+C181/O181</f>
        <v>3.636078025521849E-3</v>
      </c>
      <c r="Q181" s="39">
        <f>+G181/C181</f>
        <v>0.95470180237781144</v>
      </c>
      <c r="R181" s="39">
        <f>+E181/C181</f>
        <v>6.6850654343269204E-3</v>
      </c>
      <c r="S181" s="40">
        <f>+E181/O181</f>
        <v>2.4307419524931792E-5</v>
      </c>
    </row>
    <row r="182" spans="1:19" ht="30.75" thickBot="1" x14ac:dyDescent="0.3">
      <c r="A182" s="29">
        <v>142</v>
      </c>
      <c r="B182" s="6" t="s">
        <v>160</v>
      </c>
      <c r="C182" s="7">
        <v>17581</v>
      </c>
      <c r="D182" s="8"/>
      <c r="E182" s="8">
        <v>192</v>
      </c>
      <c r="F182" s="8"/>
      <c r="G182" s="7">
        <v>17177</v>
      </c>
      <c r="H182" s="8"/>
      <c r="I182" s="8">
        <v>212</v>
      </c>
      <c r="J182" s="8">
        <v>7</v>
      </c>
      <c r="K182" s="7">
        <v>1927</v>
      </c>
      <c r="L182" s="8">
        <v>21</v>
      </c>
      <c r="M182" s="7">
        <v>143990</v>
      </c>
      <c r="N182" s="7">
        <v>15778</v>
      </c>
      <c r="O182" s="9">
        <v>9125792</v>
      </c>
      <c r="P182" s="39">
        <f>+C182/O182</f>
        <v>1.9265177203249865E-3</v>
      </c>
      <c r="Q182" s="39">
        <f>+G182/C182</f>
        <v>0.97702064728968774</v>
      </c>
      <c r="R182" s="39">
        <f>+E182/C182</f>
        <v>1.092088049598999E-2</v>
      </c>
      <c r="S182" s="40">
        <f>+E182/O182</f>
        <v>2.1039269797076244E-5</v>
      </c>
    </row>
    <row r="183" spans="1:19" ht="15.6" customHeight="1" thickBot="1" x14ac:dyDescent="0.3">
      <c r="A183" s="29">
        <v>198</v>
      </c>
      <c r="B183" s="6" t="s">
        <v>216</v>
      </c>
      <c r="C183" s="8">
        <v>958</v>
      </c>
      <c r="D183" s="8"/>
      <c r="E183" s="8">
        <v>1</v>
      </c>
      <c r="F183" s="8"/>
      <c r="G183" s="8">
        <v>877</v>
      </c>
      <c r="H183" s="8"/>
      <c r="I183" s="8">
        <v>80</v>
      </c>
      <c r="J183" s="8"/>
      <c r="K183" s="7">
        <v>19528</v>
      </c>
      <c r="L183" s="8">
        <v>20</v>
      </c>
      <c r="M183" s="7">
        <v>354736</v>
      </c>
      <c r="N183" s="7">
        <v>7230804</v>
      </c>
      <c r="O183" s="9">
        <v>49059</v>
      </c>
      <c r="P183" s="39">
        <f>+C183/O183</f>
        <v>1.9527507694816447E-2</v>
      </c>
      <c r="Q183" s="39">
        <f>+G183/C183</f>
        <v>0.91544885177453028</v>
      </c>
      <c r="R183" s="39">
        <f>+E183/C183</f>
        <v>1.0438413361169101E-3</v>
      </c>
      <c r="S183" s="40">
        <f>+E183/O183</f>
        <v>2.0383619723190443E-5</v>
      </c>
    </row>
    <row r="184" spans="1:19" ht="15.75" thickBot="1" x14ac:dyDescent="0.3">
      <c r="A184" s="29">
        <v>167</v>
      </c>
      <c r="B184" s="6" t="s">
        <v>185</v>
      </c>
      <c r="C184" s="7">
        <v>7147</v>
      </c>
      <c r="D184" s="8"/>
      <c r="E184" s="8">
        <v>98</v>
      </c>
      <c r="F184" s="8"/>
      <c r="G184" s="7">
        <v>6859</v>
      </c>
      <c r="H184" s="8"/>
      <c r="I184" s="8">
        <v>190</v>
      </c>
      <c r="J184" s="8">
        <v>2</v>
      </c>
      <c r="K184" s="7">
        <v>1453</v>
      </c>
      <c r="L184" s="8">
        <v>20</v>
      </c>
      <c r="M184" s="7">
        <v>54814</v>
      </c>
      <c r="N184" s="7">
        <v>11145</v>
      </c>
      <c r="O184" s="9">
        <v>4918376</v>
      </c>
      <c r="P184" s="39">
        <f>+C184/O184</f>
        <v>1.4531219247979415E-3</v>
      </c>
      <c r="Q184" s="39">
        <f>+G184/C184</f>
        <v>0.95970337204421441</v>
      </c>
      <c r="R184" s="39">
        <f>+E184/C184</f>
        <v>1.3712047012732615E-2</v>
      </c>
      <c r="S184" s="40">
        <f>+E184/O184</f>
        <v>1.9925276148061879E-5</v>
      </c>
    </row>
    <row r="185" spans="1:19" ht="15" customHeight="1" thickBot="1" x14ac:dyDescent="0.3">
      <c r="A185" s="29">
        <v>160</v>
      </c>
      <c r="B185" s="6" t="s">
        <v>178</v>
      </c>
      <c r="C185" s="7">
        <v>10281</v>
      </c>
      <c r="D185" s="8"/>
      <c r="E185" s="8">
        <v>26</v>
      </c>
      <c r="F185" s="8"/>
      <c r="G185" s="7">
        <v>9529</v>
      </c>
      <c r="H185" s="8"/>
      <c r="I185" s="8">
        <v>726</v>
      </c>
      <c r="J185" s="8"/>
      <c r="K185" s="7">
        <v>7644</v>
      </c>
      <c r="L185" s="8">
        <v>19</v>
      </c>
      <c r="M185" s="7">
        <v>95046</v>
      </c>
      <c r="N185" s="7">
        <v>70670</v>
      </c>
      <c r="O185" s="9">
        <v>1344932</v>
      </c>
      <c r="P185" s="39">
        <f>+C185/O185</f>
        <v>7.6442526462304414E-3</v>
      </c>
      <c r="Q185" s="39">
        <f>+G185/C185</f>
        <v>0.92685536426417658</v>
      </c>
      <c r="R185" s="39">
        <f>+E185/C185</f>
        <v>2.5289368738449568E-3</v>
      </c>
      <c r="S185" s="40">
        <f>+E185/O185</f>
        <v>1.9331832390039049E-5</v>
      </c>
    </row>
    <row r="186" spans="1:19" ht="15.75" thickBot="1" x14ac:dyDescent="0.3">
      <c r="A186" s="29">
        <v>146</v>
      </c>
      <c r="B186" s="6" t="s">
        <v>164</v>
      </c>
      <c r="C186" s="7">
        <v>14970</v>
      </c>
      <c r="D186" s="8"/>
      <c r="E186" s="8">
        <v>143</v>
      </c>
      <c r="F186" s="8"/>
      <c r="G186" s="7">
        <v>13986</v>
      </c>
      <c r="H186" s="8"/>
      <c r="I186" s="8">
        <v>841</v>
      </c>
      <c r="J186" s="8"/>
      <c r="K186" s="7">
        <v>1765</v>
      </c>
      <c r="L186" s="8">
        <v>17</v>
      </c>
      <c r="M186" s="7">
        <v>392025</v>
      </c>
      <c r="N186" s="7">
        <v>46212</v>
      </c>
      <c r="O186" s="9">
        <v>8483157</v>
      </c>
      <c r="P186" s="39">
        <f>+C186/O186</f>
        <v>1.7646732224807344E-3</v>
      </c>
      <c r="Q186" s="39">
        <f>+G186/C186</f>
        <v>0.93426853707414825</v>
      </c>
      <c r="R186" s="39">
        <f>+E186/C186</f>
        <v>9.5524382097528383E-3</v>
      </c>
      <c r="S186" s="40">
        <f>+E186/O186</f>
        <v>1.6856931918152642E-5</v>
      </c>
    </row>
    <row r="187" spans="1:19" ht="16.149999999999999" customHeight="1" thickBot="1" x14ac:dyDescent="0.3">
      <c r="A187" s="29">
        <v>183</v>
      </c>
      <c r="B187" s="6" t="s">
        <v>201</v>
      </c>
      <c r="C187" s="7">
        <v>3388</v>
      </c>
      <c r="D187" s="8"/>
      <c r="E187" s="8">
        <v>19</v>
      </c>
      <c r="F187" s="8"/>
      <c r="G187" s="7">
        <v>1854</v>
      </c>
      <c r="H187" s="8"/>
      <c r="I187" s="7">
        <v>1515</v>
      </c>
      <c r="J187" s="8"/>
      <c r="K187" s="7">
        <v>2659</v>
      </c>
      <c r="L187" s="8">
        <v>15</v>
      </c>
      <c r="M187" s="7">
        <v>358675</v>
      </c>
      <c r="N187" s="7">
        <v>281534</v>
      </c>
      <c r="O187" s="9">
        <v>1274003</v>
      </c>
      <c r="P187" s="39">
        <f>+C187/O187</f>
        <v>2.6593343971717492E-3</v>
      </c>
      <c r="Q187" s="39">
        <f>+G187/C187</f>
        <v>0.5472255017709563</v>
      </c>
      <c r="R187" s="39">
        <f>+E187/C187</f>
        <v>5.6080283353010622E-3</v>
      </c>
      <c r="S187" s="40">
        <f>+E187/O187</f>
        <v>1.491362265237994E-5</v>
      </c>
    </row>
    <row r="188" spans="1:19" ht="16.899999999999999" customHeight="1" thickBot="1" x14ac:dyDescent="0.3">
      <c r="A188" s="29">
        <v>131</v>
      </c>
      <c r="B188" s="6" t="s">
        <v>149</v>
      </c>
      <c r="C188" s="7">
        <v>24878</v>
      </c>
      <c r="D188" s="8"/>
      <c r="E188" s="8">
        <v>197</v>
      </c>
      <c r="F188" s="8"/>
      <c r="G188" s="7">
        <v>23733</v>
      </c>
      <c r="H188" s="8"/>
      <c r="I188" s="8">
        <v>948</v>
      </c>
      <c r="J188" s="8">
        <v>24</v>
      </c>
      <c r="K188" s="7">
        <v>1842</v>
      </c>
      <c r="L188" s="8">
        <v>15</v>
      </c>
      <c r="M188" s="7">
        <v>490778</v>
      </c>
      <c r="N188" s="7">
        <v>36333</v>
      </c>
      <c r="O188" s="9">
        <v>13507769</v>
      </c>
      <c r="P188" s="39">
        <f>+C188/O188</f>
        <v>1.8417549189655227E-3</v>
      </c>
      <c r="Q188" s="39">
        <f>+G188/C188</f>
        <v>0.95397539995176461</v>
      </c>
      <c r="R188" s="39">
        <f>+E188/C188</f>
        <v>7.9186429777313282E-3</v>
      </c>
      <c r="S188" s="40">
        <f>+E188/O188</f>
        <v>1.458419965576847E-5</v>
      </c>
    </row>
    <row r="189" spans="1:19" ht="15.75" thickBot="1" x14ac:dyDescent="0.3">
      <c r="A189" s="29">
        <v>170</v>
      </c>
      <c r="B189" s="6" t="s">
        <v>188</v>
      </c>
      <c r="C189" s="7">
        <v>6206</v>
      </c>
      <c r="D189" s="8"/>
      <c r="E189" s="8">
        <v>118</v>
      </c>
      <c r="F189" s="8"/>
      <c r="G189" s="7">
        <v>4207</v>
      </c>
      <c r="H189" s="8"/>
      <c r="I189" s="7">
        <v>1881</v>
      </c>
      <c r="J189" s="8"/>
      <c r="K189" s="8">
        <v>762</v>
      </c>
      <c r="L189" s="8">
        <v>14</v>
      </c>
      <c r="M189" s="7">
        <v>160358</v>
      </c>
      <c r="N189" s="7">
        <v>19681</v>
      </c>
      <c r="O189" s="9">
        <v>8148032</v>
      </c>
      <c r="P189" s="39">
        <f>+C189/O189</f>
        <v>7.6165631160996915E-4</v>
      </c>
      <c r="Q189" s="39">
        <f>+G189/C189</f>
        <v>0.67789236223009985</v>
      </c>
      <c r="R189" s="39">
        <f>+E189/C189</f>
        <v>1.9013857557202706E-2</v>
      </c>
      <c r="S189" s="40">
        <f>+E189/O189</f>
        <v>1.4482024616496351E-5</v>
      </c>
    </row>
    <row r="190" spans="1:19" ht="14.45" customHeight="1" thickBot="1" x14ac:dyDescent="0.3">
      <c r="A190" s="29">
        <v>117</v>
      </c>
      <c r="B190" s="6" t="s">
        <v>135</v>
      </c>
      <c r="C190" s="7">
        <v>49473</v>
      </c>
      <c r="D190" s="8"/>
      <c r="E190" s="8">
        <v>324</v>
      </c>
      <c r="F190" s="8"/>
      <c r="G190" s="7">
        <v>48724</v>
      </c>
      <c r="H190" s="8"/>
      <c r="I190" s="8">
        <v>425</v>
      </c>
      <c r="J190" s="8"/>
      <c r="K190" s="7">
        <v>1828</v>
      </c>
      <c r="L190" s="8">
        <v>12</v>
      </c>
      <c r="M190" s="7">
        <v>755218</v>
      </c>
      <c r="N190" s="7">
        <v>27903</v>
      </c>
      <c r="O190" s="9">
        <v>27066271</v>
      </c>
      <c r="P190" s="39">
        <f>+C190/O190</f>
        <v>1.8278469169247585E-3</v>
      </c>
      <c r="Q190" s="39">
        <f>+G190/C190</f>
        <v>0.98486042892082548</v>
      </c>
      <c r="R190" s="39">
        <f>+E190/C190</f>
        <v>6.5490267418591959E-3</v>
      </c>
      <c r="S190" s="40">
        <f>+E190/O190</f>
        <v>1.1970618338965128E-5</v>
      </c>
    </row>
    <row r="191" spans="1:19" ht="15.75" thickBot="1" x14ac:dyDescent="0.3">
      <c r="A191" s="29">
        <v>149</v>
      </c>
      <c r="B191" s="6" t="s">
        <v>167</v>
      </c>
      <c r="C191" s="7">
        <v>14427</v>
      </c>
      <c r="D191" s="8"/>
      <c r="E191" s="8">
        <v>116</v>
      </c>
      <c r="F191" s="8"/>
      <c r="G191" s="7">
        <v>13964</v>
      </c>
      <c r="H191" s="8"/>
      <c r="I191" s="8">
        <v>347</v>
      </c>
      <c r="J191" s="8"/>
      <c r="K191" s="7">
        <v>1478</v>
      </c>
      <c r="L191" s="8">
        <v>12</v>
      </c>
      <c r="M191" s="8"/>
      <c r="N191" s="8"/>
      <c r="O191" s="9">
        <v>9763409</v>
      </c>
      <c r="P191" s="39">
        <f>+C191/O191</f>
        <v>1.4776601082675119E-3</v>
      </c>
      <c r="Q191" s="39">
        <f>+G191/C191</f>
        <v>0.96790739585499408</v>
      </c>
      <c r="R191" s="39">
        <f>+E191/C191</f>
        <v>8.0404796562001807E-3</v>
      </c>
      <c r="S191" s="40">
        <f>+E191/O191</f>
        <v>1.1881096039303485E-5</v>
      </c>
    </row>
    <row r="192" spans="1:19" ht="16.899999999999999" customHeight="1" thickBot="1" x14ac:dyDescent="0.3">
      <c r="A192" s="29">
        <v>118</v>
      </c>
      <c r="B192" s="6" t="s">
        <v>136</v>
      </c>
      <c r="C192" s="7">
        <v>47404</v>
      </c>
      <c r="D192" s="8"/>
      <c r="E192" s="7">
        <v>1021</v>
      </c>
      <c r="F192" s="8"/>
      <c r="G192" s="7">
        <v>29389</v>
      </c>
      <c r="H192" s="8"/>
      <c r="I192" s="7">
        <v>16994</v>
      </c>
      <c r="J192" s="8"/>
      <c r="K192" s="8">
        <v>513</v>
      </c>
      <c r="L192" s="8">
        <v>11</v>
      </c>
      <c r="M192" s="7">
        <v>248256</v>
      </c>
      <c r="N192" s="7">
        <v>2686</v>
      </c>
      <c r="O192" s="9">
        <v>92425204</v>
      </c>
      <c r="P192" s="39">
        <f>+C192/O192</f>
        <v>5.1289040162681167E-4</v>
      </c>
      <c r="Q192" s="39">
        <f>+G192/C192</f>
        <v>0.61996877900599101</v>
      </c>
      <c r="R192" s="39">
        <f>+E192/C192</f>
        <v>2.1538266812927181E-2</v>
      </c>
      <c r="S192" s="40">
        <f>+E192/O192</f>
        <v>1.1046770316027649E-5</v>
      </c>
    </row>
    <row r="193" spans="1:19" ht="15.75" thickBot="1" x14ac:dyDescent="0.3">
      <c r="A193" s="29">
        <v>159</v>
      </c>
      <c r="B193" s="6" t="s">
        <v>177</v>
      </c>
      <c r="C193" s="7">
        <v>10917</v>
      </c>
      <c r="D193" s="8"/>
      <c r="E193" s="8">
        <v>117</v>
      </c>
      <c r="F193" s="8"/>
      <c r="G193" s="7">
        <v>10514</v>
      </c>
      <c r="H193" s="8"/>
      <c r="I193" s="8">
        <v>286</v>
      </c>
      <c r="J193" s="8"/>
      <c r="K193" s="8">
        <v>963</v>
      </c>
      <c r="L193" s="8">
        <v>10</v>
      </c>
      <c r="M193" s="7">
        <v>174045</v>
      </c>
      <c r="N193" s="7">
        <v>15358</v>
      </c>
      <c r="O193" s="9">
        <v>11332391</v>
      </c>
      <c r="P193" s="39">
        <f>+C193/O193</f>
        <v>9.6334480516953574E-4</v>
      </c>
      <c r="Q193" s="39">
        <f>+G193/C193</f>
        <v>0.96308509663827058</v>
      </c>
      <c r="R193" s="39">
        <f>+E193/C193</f>
        <v>1.0717230008244023E-2</v>
      </c>
      <c r="S193" s="40">
        <f>+E193/O193</f>
        <v>1.032438785424894E-5</v>
      </c>
    </row>
    <row r="194" spans="1:19" ht="15.75" thickBot="1" x14ac:dyDescent="0.3">
      <c r="A194" s="29">
        <v>176</v>
      </c>
      <c r="B194" s="6" t="s">
        <v>194</v>
      </c>
      <c r="C194" s="7">
        <v>4967</v>
      </c>
      <c r="D194" s="8"/>
      <c r="E194" s="8">
        <v>174</v>
      </c>
      <c r="F194" s="8"/>
      <c r="G194" s="7">
        <v>4780</v>
      </c>
      <c r="H194" s="8"/>
      <c r="I194" s="8">
        <v>13</v>
      </c>
      <c r="J194" s="8"/>
      <c r="K194" s="8">
        <v>294</v>
      </c>
      <c r="L194" s="8">
        <v>10</v>
      </c>
      <c r="M194" s="7">
        <v>129733</v>
      </c>
      <c r="N194" s="7">
        <v>7667</v>
      </c>
      <c r="O194" s="9">
        <v>16921818</v>
      </c>
      <c r="P194" s="39">
        <f>+C194/O194</f>
        <v>2.9352638114888129E-4</v>
      </c>
      <c r="Q194" s="39">
        <f>+G194/C194</f>
        <v>0.96235152003221258</v>
      </c>
      <c r="R194" s="39">
        <f>+E194/C194</f>
        <v>3.5031205959331589E-2</v>
      </c>
      <c r="S194" s="40">
        <f>+E194/O194</f>
        <v>1.0282583112523725E-5</v>
      </c>
    </row>
    <row r="195" spans="1:19" ht="15.75" thickBot="1" x14ac:dyDescent="0.3">
      <c r="A195" s="29">
        <v>86</v>
      </c>
      <c r="B195" s="6" t="s">
        <v>104</v>
      </c>
      <c r="C195" s="7">
        <v>170623</v>
      </c>
      <c r="D195" s="8"/>
      <c r="E195" s="7">
        <v>2131</v>
      </c>
      <c r="F195" s="8"/>
      <c r="G195" s="7">
        <v>164780</v>
      </c>
      <c r="H195" s="8"/>
      <c r="I195" s="7">
        <v>3712</v>
      </c>
      <c r="J195" s="8">
        <v>11</v>
      </c>
      <c r="K195" s="8">
        <v>807</v>
      </c>
      <c r="L195" s="8">
        <v>10</v>
      </c>
      <c r="M195" s="7">
        <v>2401894</v>
      </c>
      <c r="N195" s="7">
        <v>11355</v>
      </c>
      <c r="O195" s="9">
        <v>211520910</v>
      </c>
      <c r="P195" s="39">
        <f>+C195/O195</f>
        <v>8.0664838289510005E-4</v>
      </c>
      <c r="Q195" s="39">
        <f>+G195/C195</f>
        <v>0.96575490994766244</v>
      </c>
      <c r="R195" s="39">
        <f>+E195/C195</f>
        <v>1.2489523686724534E-2</v>
      </c>
      <c r="S195" s="40">
        <f>+E195/O195</f>
        <v>1.0074654085026393E-5</v>
      </c>
    </row>
    <row r="196" spans="1:19" ht="27.6" customHeight="1" thickBot="1" x14ac:dyDescent="0.3">
      <c r="A196" s="29">
        <v>169</v>
      </c>
      <c r="B196" s="6" t="s">
        <v>187</v>
      </c>
      <c r="C196" s="7">
        <v>6491</v>
      </c>
      <c r="D196" s="8"/>
      <c r="E196" s="8">
        <v>33</v>
      </c>
      <c r="F196" s="8"/>
      <c r="G196" s="7">
        <v>6249</v>
      </c>
      <c r="H196" s="8"/>
      <c r="I196" s="8">
        <v>209</v>
      </c>
      <c r="J196" s="8"/>
      <c r="K196" s="7">
        <v>1804</v>
      </c>
      <c r="L196" s="8">
        <v>9</v>
      </c>
      <c r="M196" s="7">
        <v>23693</v>
      </c>
      <c r="N196" s="7">
        <v>6585</v>
      </c>
      <c r="O196" s="9">
        <v>3598258</v>
      </c>
      <c r="P196" s="39">
        <f>+C196/O196</f>
        <v>1.8039284564920026E-3</v>
      </c>
      <c r="Q196" s="39">
        <f>+G196/C196</f>
        <v>0.96271760899707282</v>
      </c>
      <c r="R196" s="39">
        <f>+E196/C196</f>
        <v>5.0839624094900634E-3</v>
      </c>
      <c r="S196" s="40">
        <f>+E196/O196</f>
        <v>9.1711044622147716E-6</v>
      </c>
    </row>
    <row r="197" spans="1:19" ht="28.9" customHeight="1" thickBot="1" x14ac:dyDescent="0.3">
      <c r="A197" s="29">
        <v>206</v>
      </c>
      <c r="B197" s="6" t="s">
        <v>224</v>
      </c>
      <c r="C197" s="8">
        <v>164</v>
      </c>
      <c r="D197" s="8"/>
      <c r="E197" s="8">
        <v>1</v>
      </c>
      <c r="F197" s="8"/>
      <c r="G197" s="8">
        <v>161</v>
      </c>
      <c r="H197" s="8"/>
      <c r="I197" s="8">
        <v>2</v>
      </c>
      <c r="J197" s="8"/>
      <c r="K197" s="7">
        <v>1450</v>
      </c>
      <c r="L197" s="8">
        <v>9</v>
      </c>
      <c r="M197" s="7">
        <v>43173</v>
      </c>
      <c r="N197" s="7">
        <v>381809</v>
      </c>
      <c r="O197" s="9">
        <v>113075</v>
      </c>
      <c r="P197" s="39">
        <f>+C197/O197</f>
        <v>1.4503648021224852E-3</v>
      </c>
      <c r="Q197" s="39">
        <f>+G197/C197</f>
        <v>0.98170731707317072</v>
      </c>
      <c r="R197" s="39">
        <f>+E197/C197</f>
        <v>6.0975609756097563E-3</v>
      </c>
      <c r="S197" s="40">
        <f>+E197/O197</f>
        <v>8.8436878178200303E-6</v>
      </c>
    </row>
    <row r="198" spans="1:19" ht="33" customHeight="1" thickBot="1" x14ac:dyDescent="0.3">
      <c r="A198" s="29">
        <v>164</v>
      </c>
      <c r="B198" s="6" t="s">
        <v>182</v>
      </c>
      <c r="C198" s="7">
        <v>8324</v>
      </c>
      <c r="D198" s="8"/>
      <c r="E198" s="8">
        <v>107</v>
      </c>
      <c r="F198" s="8"/>
      <c r="G198" s="7">
        <v>8125</v>
      </c>
      <c r="H198" s="8"/>
      <c r="I198" s="8">
        <v>92</v>
      </c>
      <c r="J198" s="8">
        <v>5</v>
      </c>
      <c r="K198" s="8">
        <v>668</v>
      </c>
      <c r="L198" s="8">
        <v>9</v>
      </c>
      <c r="M198" s="7">
        <v>604310</v>
      </c>
      <c r="N198" s="7">
        <v>48510</v>
      </c>
      <c r="O198" s="9">
        <v>12457533</v>
      </c>
      <c r="P198" s="39">
        <f>+C198/O198</f>
        <v>6.6819008225785952E-4</v>
      </c>
      <c r="Q198" s="39">
        <f>+G198/C198</f>
        <v>0.97609322441134072</v>
      </c>
      <c r="R198" s="39">
        <f>+E198/C198</f>
        <v>1.2854396924555502E-2</v>
      </c>
      <c r="S198" s="40">
        <f>+E198/O198</f>
        <v>8.5891805383939188E-6</v>
      </c>
    </row>
    <row r="199" spans="1:19" ht="28.15" customHeight="1" thickBot="1" x14ac:dyDescent="0.3">
      <c r="A199" s="29">
        <v>152</v>
      </c>
      <c r="B199" s="6" t="s">
        <v>170</v>
      </c>
      <c r="C199" s="7">
        <v>13537</v>
      </c>
      <c r="D199" s="8"/>
      <c r="E199" s="8">
        <v>169</v>
      </c>
      <c r="F199" s="8"/>
      <c r="G199" s="7">
        <v>13350</v>
      </c>
      <c r="H199" s="8"/>
      <c r="I199" s="8">
        <v>18</v>
      </c>
      <c r="J199" s="8"/>
      <c r="K199" s="8">
        <v>629</v>
      </c>
      <c r="L199" s="8">
        <v>8</v>
      </c>
      <c r="M199" s="7">
        <v>202345</v>
      </c>
      <c r="N199" s="7">
        <v>9409</v>
      </c>
      <c r="O199" s="9">
        <v>21506587</v>
      </c>
      <c r="P199" s="39">
        <f>+C199/O199</f>
        <v>6.2943506563826232E-4</v>
      </c>
      <c r="Q199" s="39">
        <f>+G199/C199</f>
        <v>0.98618600871685014</v>
      </c>
      <c r="R199" s="39">
        <f>+E199/C199</f>
        <v>1.2484302282632784E-2</v>
      </c>
      <c r="S199" s="40">
        <f>+E199/O199</f>
        <v>7.8580576267168749E-6</v>
      </c>
    </row>
    <row r="200" spans="1:19" ht="15.75" thickBot="1" x14ac:dyDescent="0.3">
      <c r="A200" s="29">
        <v>172</v>
      </c>
      <c r="B200" s="6" t="s">
        <v>190</v>
      </c>
      <c r="C200" s="7">
        <v>5596</v>
      </c>
      <c r="D200" s="8"/>
      <c r="E200" s="8">
        <v>195</v>
      </c>
      <c r="F200" s="8"/>
      <c r="G200" s="7">
        <v>5296</v>
      </c>
      <c r="H200" s="8"/>
      <c r="I200" s="8">
        <v>105</v>
      </c>
      <c r="J200" s="8">
        <v>2</v>
      </c>
      <c r="K200" s="8">
        <v>223</v>
      </c>
      <c r="L200" s="8">
        <v>8</v>
      </c>
      <c r="M200" s="7">
        <v>126523</v>
      </c>
      <c r="N200" s="7">
        <v>5035</v>
      </c>
      <c r="O200" s="9">
        <v>25126897</v>
      </c>
      <c r="P200" s="39">
        <f>+C200/O200</f>
        <v>2.2270955303394606E-4</v>
      </c>
      <c r="Q200" s="39">
        <f>+G200/C200</f>
        <v>0.94639027877055037</v>
      </c>
      <c r="R200" s="39">
        <f>+E200/C200</f>
        <v>3.4846318799142247E-2</v>
      </c>
      <c r="S200" s="40">
        <f>+E200/O200</f>
        <v>7.7606080846353611E-6</v>
      </c>
    </row>
    <row r="201" spans="1:19" ht="15.75" thickBot="1" x14ac:dyDescent="0.3">
      <c r="A201" s="29">
        <v>204</v>
      </c>
      <c r="B201" s="6" t="s">
        <v>222</v>
      </c>
      <c r="C201" s="8">
        <v>313</v>
      </c>
      <c r="D201" s="8"/>
      <c r="E201" s="8">
        <v>3</v>
      </c>
      <c r="F201" s="8"/>
      <c r="G201" s="8">
        <v>269</v>
      </c>
      <c r="H201" s="8"/>
      <c r="I201" s="8">
        <v>41</v>
      </c>
      <c r="J201" s="8"/>
      <c r="K201" s="8">
        <v>708</v>
      </c>
      <c r="L201" s="8">
        <v>7</v>
      </c>
      <c r="M201" s="7">
        <v>149420</v>
      </c>
      <c r="N201" s="7">
        <v>338125</v>
      </c>
      <c r="O201" s="9">
        <v>441907</v>
      </c>
      <c r="P201" s="39">
        <f>+C201/O201</f>
        <v>7.0829382652911135E-4</v>
      </c>
      <c r="Q201" s="39">
        <f>+G201/C201</f>
        <v>0.85942492012779548</v>
      </c>
      <c r="R201" s="39">
        <f>+E201/C201</f>
        <v>9.5846645367412137E-3</v>
      </c>
      <c r="S201" s="40">
        <f>+E201/O201</f>
        <v>6.7887587207263065E-6</v>
      </c>
    </row>
    <row r="202" spans="1:19" ht="15.75" thickBot="1" x14ac:dyDescent="0.3">
      <c r="A202" s="29">
        <v>113</v>
      </c>
      <c r="B202" s="6" t="s">
        <v>131</v>
      </c>
      <c r="C202" s="7">
        <v>64054</v>
      </c>
      <c r="D202" s="10">
        <v>130</v>
      </c>
      <c r="E202" s="8">
        <v>36</v>
      </c>
      <c r="F202" s="8"/>
      <c r="G202" s="7">
        <v>62587</v>
      </c>
      <c r="H202" s="8"/>
      <c r="I202" s="7">
        <v>1431</v>
      </c>
      <c r="J202" s="8">
        <v>2</v>
      </c>
      <c r="K202" s="7">
        <v>10858</v>
      </c>
      <c r="L202" s="8">
        <v>6</v>
      </c>
      <c r="M202" s="7">
        <v>15248512</v>
      </c>
      <c r="N202" s="7">
        <v>2584933</v>
      </c>
      <c r="O202" s="9">
        <v>5898998</v>
      </c>
      <c r="P202" s="39">
        <f>+C202/O202</f>
        <v>1.085845426630082E-2</v>
      </c>
      <c r="Q202" s="39">
        <f>+G202/C202</f>
        <v>0.97709744902738316</v>
      </c>
      <c r="R202" s="39">
        <f>+E202/C202</f>
        <v>5.6202579073906392E-4</v>
      </c>
      <c r="S202" s="40">
        <f>+E202/O202</f>
        <v>6.1027313452216801E-6</v>
      </c>
    </row>
    <row r="203" spans="1:19" ht="15.75" thickBot="1" x14ac:dyDescent="0.3">
      <c r="A203" s="29">
        <v>185</v>
      </c>
      <c r="B203" s="6" t="s">
        <v>203</v>
      </c>
      <c r="C203" s="7">
        <v>2855</v>
      </c>
      <c r="D203" s="8"/>
      <c r="E203" s="8">
        <v>26</v>
      </c>
      <c r="F203" s="8"/>
      <c r="G203" s="7">
        <v>2749</v>
      </c>
      <c r="H203" s="8"/>
      <c r="I203" s="8">
        <v>80</v>
      </c>
      <c r="J203" s="8"/>
      <c r="K203" s="8">
        <v>571</v>
      </c>
      <c r="L203" s="8">
        <v>5</v>
      </c>
      <c r="M203" s="7">
        <v>2426356</v>
      </c>
      <c r="N203" s="7">
        <v>485067</v>
      </c>
      <c r="O203" s="7">
        <v>5002100</v>
      </c>
      <c r="P203" s="39">
        <f>+C203/O203</f>
        <v>5.7076028068211353E-4</v>
      </c>
      <c r="Q203" s="39">
        <f>+G203/C203</f>
        <v>0.96287215411558669</v>
      </c>
      <c r="R203" s="39">
        <f>+E203/C203</f>
        <v>9.1068301225919433E-3</v>
      </c>
      <c r="S203" s="40">
        <f>+E203/O203</f>
        <v>5.1978169168949043E-6</v>
      </c>
    </row>
    <row r="204" spans="1:19" ht="15.75" thickBot="1" x14ac:dyDescent="0.3">
      <c r="A204" s="29">
        <v>107</v>
      </c>
      <c r="B204" s="6" t="s">
        <v>125</v>
      </c>
      <c r="C204" s="7">
        <v>86957</v>
      </c>
      <c r="D204" s="12">
        <v>5279</v>
      </c>
      <c r="E204" s="8">
        <v>370</v>
      </c>
      <c r="F204" s="8"/>
      <c r="G204" s="7">
        <v>15536</v>
      </c>
      <c r="H204" s="8"/>
      <c r="I204" s="7">
        <v>71051</v>
      </c>
      <c r="J204" s="8"/>
      <c r="K204" s="8">
        <v>885</v>
      </c>
      <c r="L204" s="8">
        <v>4</v>
      </c>
      <c r="M204" s="7">
        <v>11890084</v>
      </c>
      <c r="N204" s="7">
        <v>121001</v>
      </c>
      <c r="O204" s="9">
        <v>98264529</v>
      </c>
      <c r="P204" s="39">
        <f>+C204/O204</f>
        <v>8.8492766296167761E-4</v>
      </c>
      <c r="Q204" s="39">
        <f>+G204/C204</f>
        <v>0.17866301735340456</v>
      </c>
      <c r="R204" s="39">
        <f>+E204/C204</f>
        <v>4.2549765976287127E-3</v>
      </c>
      <c r="S204" s="40">
        <f>+E204/O204</f>
        <v>3.7653464964962079E-6</v>
      </c>
    </row>
    <row r="205" spans="1:19" ht="15.75" thickBot="1" x14ac:dyDescent="0.3">
      <c r="A205" s="29">
        <v>105</v>
      </c>
      <c r="B205" s="6" t="s">
        <v>123</v>
      </c>
      <c r="C205" s="7">
        <v>92497</v>
      </c>
      <c r="D205" s="10">
        <v>35</v>
      </c>
      <c r="E205" s="7">
        <v>4636</v>
      </c>
      <c r="F205" s="8"/>
      <c r="G205" s="7">
        <v>87180</v>
      </c>
      <c r="H205" s="15">
        <v>17</v>
      </c>
      <c r="I205" s="8">
        <v>681</v>
      </c>
      <c r="J205" s="8">
        <v>16</v>
      </c>
      <c r="K205" s="8">
        <v>64</v>
      </c>
      <c r="L205" s="8">
        <v>3</v>
      </c>
      <c r="M205" s="7">
        <v>160000000</v>
      </c>
      <c r="N205" s="7">
        <v>111163</v>
      </c>
      <c r="O205" s="7">
        <v>1439323776</v>
      </c>
      <c r="P205" s="39">
        <f>+C205/O205</f>
        <v>6.4264206249032318E-5</v>
      </c>
      <c r="Q205" s="39">
        <f>+G205/C205</f>
        <v>0.9425170546071765</v>
      </c>
      <c r="R205" s="39">
        <f>+E205/C205</f>
        <v>5.0120544450090274E-2</v>
      </c>
      <c r="S205" s="40">
        <f>+E205/O205</f>
        <v>3.2209570058543936E-6</v>
      </c>
    </row>
    <row r="206" spans="1:19" ht="15.75" thickBot="1" x14ac:dyDescent="0.3">
      <c r="A206" s="29">
        <v>190</v>
      </c>
      <c r="B206" s="6" t="s">
        <v>208</v>
      </c>
      <c r="C206" s="7">
        <v>2470</v>
      </c>
      <c r="D206" s="8"/>
      <c r="E206" s="8">
        <v>2</v>
      </c>
      <c r="F206" s="8"/>
      <c r="G206" s="7">
        <v>2215</v>
      </c>
      <c r="H206" s="8"/>
      <c r="I206" s="8">
        <v>253</v>
      </c>
      <c r="J206" s="8"/>
      <c r="K206" s="7">
        <v>3164</v>
      </c>
      <c r="L206" s="8">
        <v>3</v>
      </c>
      <c r="M206" s="7">
        <v>798573</v>
      </c>
      <c r="N206" s="7">
        <v>1023042</v>
      </c>
      <c r="O206" s="9">
        <v>780587</v>
      </c>
      <c r="P206" s="39">
        <f>+C206/O206</f>
        <v>3.1642853391101824E-3</v>
      </c>
      <c r="Q206" s="39">
        <f>+G206/C206</f>
        <v>0.89676113360323884</v>
      </c>
      <c r="R206" s="39">
        <f>+E206/C206</f>
        <v>8.0971659919028337E-4</v>
      </c>
      <c r="S206" s="40">
        <f>+E206/O206</f>
        <v>2.5621743636519698E-6</v>
      </c>
    </row>
    <row r="207" spans="1:19" ht="30.75" thickBot="1" x14ac:dyDescent="0.3">
      <c r="A207" s="29">
        <v>216</v>
      </c>
      <c r="B207" s="6" t="s">
        <v>234</v>
      </c>
      <c r="C207" s="8">
        <v>10</v>
      </c>
      <c r="D207" s="8"/>
      <c r="E207" s="8">
        <v>1</v>
      </c>
      <c r="F207" s="8"/>
      <c r="G207" s="8">
        <v>8</v>
      </c>
      <c r="H207" s="8"/>
      <c r="I207" s="8">
        <v>1</v>
      </c>
      <c r="J207" s="8"/>
      <c r="K207" s="8">
        <v>16</v>
      </c>
      <c r="L207" s="8">
        <v>2</v>
      </c>
      <c r="M207" s="8"/>
      <c r="N207" s="8"/>
      <c r="O207" s="9">
        <v>612808</v>
      </c>
      <c r="P207" s="39">
        <f>+C207/O207</f>
        <v>1.6318324826046657E-5</v>
      </c>
      <c r="Q207" s="39">
        <f>+G207/C207</f>
        <v>0.8</v>
      </c>
      <c r="R207" s="39">
        <f>+E207/C207</f>
        <v>0.1</v>
      </c>
      <c r="S207" s="40">
        <f>+E207/O207</f>
        <v>1.6318324826046658E-6</v>
      </c>
    </row>
    <row r="208" spans="1:19" ht="15.75" thickBot="1" x14ac:dyDescent="0.3">
      <c r="A208" s="29">
        <v>178</v>
      </c>
      <c r="B208" s="6" t="s">
        <v>196</v>
      </c>
      <c r="C208" s="7">
        <v>4620</v>
      </c>
      <c r="D208" s="10">
        <v>278</v>
      </c>
      <c r="E208" s="8">
        <v>5</v>
      </c>
      <c r="F208" s="8"/>
      <c r="G208" s="7">
        <v>2174</v>
      </c>
      <c r="H208" s="8"/>
      <c r="I208" s="7">
        <v>2441</v>
      </c>
      <c r="J208" s="8"/>
      <c r="K208" s="8">
        <v>625</v>
      </c>
      <c r="L208" s="8">
        <v>0.7</v>
      </c>
      <c r="M208" s="7">
        <v>305013</v>
      </c>
      <c r="N208" s="7">
        <v>41290</v>
      </c>
      <c r="O208" s="9">
        <v>7387040</v>
      </c>
      <c r="P208" s="39">
        <f>+C208/O208</f>
        <v>6.2541965388030927E-4</v>
      </c>
      <c r="Q208" s="39">
        <f>+G208/C208</f>
        <v>0.47056277056277057</v>
      </c>
      <c r="R208" s="39">
        <f>+E208/C208</f>
        <v>1.0822510822510823E-3</v>
      </c>
      <c r="S208" s="40">
        <f>+E208/O208</f>
        <v>6.7686109727306198E-7</v>
      </c>
    </row>
    <row r="209" spans="1:19" ht="15.75" thickBot="1" x14ac:dyDescent="0.3">
      <c r="A209" s="29">
        <v>171</v>
      </c>
      <c r="B209" s="6" t="s">
        <v>189</v>
      </c>
      <c r="C209" s="7">
        <v>6128</v>
      </c>
      <c r="D209" s="8"/>
      <c r="E209" s="8">
        <v>8</v>
      </c>
      <c r="F209" s="8"/>
      <c r="G209" s="8">
        <v>773</v>
      </c>
      <c r="H209" s="8"/>
      <c r="I209" s="7">
        <v>5347</v>
      </c>
      <c r="J209" s="8"/>
      <c r="K209" s="8">
        <v>500</v>
      </c>
      <c r="L209" s="8">
        <v>0.7</v>
      </c>
      <c r="M209" s="7">
        <v>345742</v>
      </c>
      <c r="N209" s="7">
        <v>28193</v>
      </c>
      <c r="O209" s="9">
        <v>12263318</v>
      </c>
      <c r="P209" s="39">
        <f>+C209/O209</f>
        <v>4.9970163050489273E-4</v>
      </c>
      <c r="Q209" s="39">
        <f>+G209/C209</f>
        <v>0.12614229765013055</v>
      </c>
      <c r="R209" s="39">
        <f>+E209/C209</f>
        <v>1.3054830287206266E-3</v>
      </c>
      <c r="S209" s="40">
        <f>+E209/O209</f>
        <v>6.5235199804816286E-7</v>
      </c>
    </row>
    <row r="210" spans="1:19" ht="15.75" thickBot="1" x14ac:dyDescent="0.3">
      <c r="A210" s="29">
        <v>202</v>
      </c>
      <c r="B210" s="6" t="s">
        <v>220</v>
      </c>
      <c r="C210" s="8">
        <v>509</v>
      </c>
      <c r="D210" s="8"/>
      <c r="E210" s="8">
        <v>21</v>
      </c>
      <c r="F210" s="8"/>
      <c r="G210" s="8">
        <v>183</v>
      </c>
      <c r="H210" s="8"/>
      <c r="I210" s="8">
        <v>305</v>
      </c>
      <c r="J210" s="8">
        <v>7</v>
      </c>
      <c r="K210" s="8">
        <v>8</v>
      </c>
      <c r="L210" s="8">
        <v>0.3</v>
      </c>
      <c r="M210" s="8"/>
      <c r="N210" s="8"/>
      <c r="O210" s="9">
        <v>61524604</v>
      </c>
      <c r="P210" s="39">
        <f>+C210/O210</f>
        <v>8.2731129809466149E-6</v>
      </c>
      <c r="Q210" s="39">
        <f>+G210/C210</f>
        <v>0.35952848722986247</v>
      </c>
      <c r="R210" s="39">
        <f>+E210/C210</f>
        <v>4.1257367387033402E-2</v>
      </c>
      <c r="S210" s="40">
        <f>+E210/O210</f>
        <v>3.413268616893495E-7</v>
      </c>
    </row>
    <row r="211" spans="1:19" ht="15.75" thickBot="1" x14ac:dyDescent="0.3">
      <c r="A211" s="29">
        <v>205</v>
      </c>
      <c r="B211" s="6" t="s">
        <v>223</v>
      </c>
      <c r="C211" s="8">
        <v>209</v>
      </c>
      <c r="D211" s="8"/>
      <c r="E211" s="8"/>
      <c r="F211" s="8"/>
      <c r="G211" s="8">
        <v>196</v>
      </c>
      <c r="H211" s="8"/>
      <c r="I211" s="8">
        <v>13</v>
      </c>
      <c r="J211" s="8"/>
      <c r="K211" s="7">
        <v>2896</v>
      </c>
      <c r="L211" s="8"/>
      <c r="M211" s="7">
        <v>20743</v>
      </c>
      <c r="N211" s="7">
        <v>287399</v>
      </c>
      <c r="O211" s="9">
        <v>72175</v>
      </c>
      <c r="P211" s="39">
        <f>+C211/O211</f>
        <v>2.8957395219951507E-3</v>
      </c>
      <c r="Q211" s="39">
        <f>+G211/C211</f>
        <v>0.93779904306220097</v>
      </c>
      <c r="R211" s="39">
        <f>+E211/C211</f>
        <v>0</v>
      </c>
      <c r="S211" s="40">
        <f>+E211/O211</f>
        <v>0</v>
      </c>
    </row>
    <row r="212" spans="1:19" ht="30.75" thickBot="1" x14ac:dyDescent="0.3">
      <c r="A212" s="29">
        <v>207</v>
      </c>
      <c r="B212" s="6" t="s">
        <v>225</v>
      </c>
      <c r="C212" s="8">
        <v>131</v>
      </c>
      <c r="D212" s="8"/>
      <c r="E212" s="8"/>
      <c r="F212" s="8"/>
      <c r="G212" s="8">
        <v>58</v>
      </c>
      <c r="H212" s="8"/>
      <c r="I212" s="8">
        <v>73</v>
      </c>
      <c r="J212" s="8"/>
      <c r="K212" s="8">
        <v>454</v>
      </c>
      <c r="L212" s="8"/>
      <c r="M212" s="7">
        <v>37633</v>
      </c>
      <c r="N212" s="7">
        <v>130489</v>
      </c>
      <c r="O212" s="9">
        <v>288399</v>
      </c>
      <c r="P212" s="39">
        <f>+C212/O212</f>
        <v>4.5423181078991257E-4</v>
      </c>
      <c r="Q212" s="39">
        <f>+G212/C212</f>
        <v>0.44274809160305345</v>
      </c>
      <c r="R212" s="39">
        <f>+E212/C212</f>
        <v>0</v>
      </c>
      <c r="S212" s="40">
        <f>+E212/O212</f>
        <v>0</v>
      </c>
    </row>
    <row r="213" spans="1:19" ht="15.75" thickBot="1" x14ac:dyDescent="0.3">
      <c r="A213" s="29">
        <v>208</v>
      </c>
      <c r="B213" s="6" t="s">
        <v>226</v>
      </c>
      <c r="C213" s="8">
        <v>113</v>
      </c>
      <c r="D213" s="8"/>
      <c r="E213" s="8"/>
      <c r="F213" s="8"/>
      <c r="G213" s="8">
        <v>111</v>
      </c>
      <c r="H213" s="8"/>
      <c r="I213" s="8">
        <v>2</v>
      </c>
      <c r="J213" s="8"/>
      <c r="K213" s="7">
        <v>7461</v>
      </c>
      <c r="L213" s="8"/>
      <c r="M213" s="7">
        <v>31656</v>
      </c>
      <c r="N213" s="7">
        <v>2090195</v>
      </c>
      <c r="O213" s="9">
        <v>15145</v>
      </c>
      <c r="P213" s="39">
        <f>+C213/O213</f>
        <v>7.4612083195774179E-3</v>
      </c>
      <c r="Q213" s="39">
        <f>+G213/C213</f>
        <v>0.98230088495575218</v>
      </c>
      <c r="R213" s="39">
        <f>+E213/C213</f>
        <v>0</v>
      </c>
      <c r="S213" s="40">
        <f>+E213/O213</f>
        <v>0</v>
      </c>
    </row>
    <row r="214" spans="1:19" ht="15.75" thickBot="1" x14ac:dyDescent="0.3">
      <c r="A214" s="29">
        <v>209</v>
      </c>
      <c r="B214" s="6" t="s">
        <v>227</v>
      </c>
      <c r="C214" s="8">
        <v>89</v>
      </c>
      <c r="D214" s="10">
        <v>4</v>
      </c>
      <c r="E214" s="8"/>
      <c r="F214" s="8"/>
      <c r="G214" s="8">
        <v>59</v>
      </c>
      <c r="H214" s="8"/>
      <c r="I214" s="8">
        <v>30</v>
      </c>
      <c r="J214" s="8"/>
      <c r="K214" s="7">
        <v>1565</v>
      </c>
      <c r="L214" s="8"/>
      <c r="M214" s="7">
        <v>39240</v>
      </c>
      <c r="N214" s="7">
        <v>689946</v>
      </c>
      <c r="O214" s="9">
        <v>56874</v>
      </c>
      <c r="P214" s="39">
        <f>+C214/O214</f>
        <v>1.5648626789042444E-3</v>
      </c>
      <c r="Q214" s="39">
        <f>+G214/C214</f>
        <v>0.6629213483146067</v>
      </c>
      <c r="R214" s="39">
        <f>+E214/C214</f>
        <v>0</v>
      </c>
      <c r="S214" s="40">
        <f>+E214/O214</f>
        <v>0</v>
      </c>
    </row>
    <row r="215" spans="1:19" ht="30.75" thickBot="1" x14ac:dyDescent="0.3">
      <c r="A215" s="31">
        <v>210</v>
      </c>
      <c r="B215" s="22" t="s">
        <v>228</v>
      </c>
      <c r="C215" s="23">
        <v>63</v>
      </c>
      <c r="D215" s="23"/>
      <c r="E215" s="23"/>
      <c r="F215" s="23"/>
      <c r="G215" s="23">
        <v>63</v>
      </c>
      <c r="H215" s="23"/>
      <c r="I215" s="23">
        <v>0</v>
      </c>
      <c r="J215" s="23"/>
      <c r="K215" s="24">
        <v>17563</v>
      </c>
      <c r="L215" s="23"/>
      <c r="M215" s="24">
        <v>7307</v>
      </c>
      <c r="N215" s="24">
        <v>2037078</v>
      </c>
      <c r="O215" s="25">
        <v>3587</v>
      </c>
      <c r="P215" s="39">
        <f>+C215/O215</f>
        <v>1.7563423473654863E-2</v>
      </c>
      <c r="Q215" s="39">
        <f>+G215/C215</f>
        <v>1</v>
      </c>
      <c r="R215" s="39">
        <f>+E215/C215</f>
        <v>0</v>
      </c>
      <c r="S215" s="40">
        <f>+E215/O215</f>
        <v>0</v>
      </c>
    </row>
    <row r="216" spans="1:19" ht="15.75" thickBot="1" x14ac:dyDescent="0.3">
      <c r="A216" s="29">
        <v>211</v>
      </c>
      <c r="B216" s="6" t="s">
        <v>229</v>
      </c>
      <c r="C216" s="8">
        <v>58</v>
      </c>
      <c r="D216" s="10">
        <v>2</v>
      </c>
      <c r="E216" s="8"/>
      <c r="F216" s="8"/>
      <c r="G216" s="8">
        <v>53</v>
      </c>
      <c r="H216" s="8"/>
      <c r="I216" s="8">
        <v>5</v>
      </c>
      <c r="J216" s="8"/>
      <c r="K216" s="8">
        <v>88</v>
      </c>
      <c r="L216" s="8"/>
      <c r="M216" s="7">
        <v>4612</v>
      </c>
      <c r="N216" s="7">
        <v>7002</v>
      </c>
      <c r="O216" s="9">
        <v>658684</v>
      </c>
      <c r="P216" s="39">
        <f>+C216/O216</f>
        <v>8.80543629418659E-5</v>
      </c>
      <c r="Q216" s="39">
        <f>+G216/C216</f>
        <v>0.91379310344827591</v>
      </c>
      <c r="R216" s="39">
        <f>+E216/C216</f>
        <v>0</v>
      </c>
      <c r="S216" s="40">
        <f>+E216/O216</f>
        <v>0</v>
      </c>
    </row>
    <row r="217" spans="1:19" ht="30.75" thickBot="1" x14ac:dyDescent="0.3">
      <c r="A217" s="29">
        <v>212</v>
      </c>
      <c r="B217" s="6" t="s">
        <v>230</v>
      </c>
      <c r="C217" s="8">
        <v>28</v>
      </c>
      <c r="D217" s="8"/>
      <c r="E217" s="8"/>
      <c r="F217" s="8"/>
      <c r="G217" s="8">
        <v>26</v>
      </c>
      <c r="H217" s="8"/>
      <c r="I217" s="8">
        <v>2</v>
      </c>
      <c r="J217" s="8"/>
      <c r="K217" s="7">
        <v>4858</v>
      </c>
      <c r="L217" s="8"/>
      <c r="M217" s="7">
        <v>6128</v>
      </c>
      <c r="N217" s="7">
        <v>1063151</v>
      </c>
      <c r="O217" s="9">
        <v>5764</v>
      </c>
      <c r="P217" s="39">
        <f>+C217/O217</f>
        <v>4.8577376821651629E-3</v>
      </c>
      <c r="Q217" s="39">
        <f>+G217/C217</f>
        <v>0.9285714285714286</v>
      </c>
      <c r="R217" s="39">
        <f>+E217/C217</f>
        <v>0</v>
      </c>
      <c r="S217" s="40">
        <f>+E217/O217</f>
        <v>0</v>
      </c>
    </row>
    <row r="218" spans="1:19" ht="15.75" thickBot="1" x14ac:dyDescent="0.3">
      <c r="A218" s="31">
        <v>213</v>
      </c>
      <c r="B218" s="22" t="s">
        <v>231</v>
      </c>
      <c r="C218" s="23">
        <v>27</v>
      </c>
      <c r="D218" s="23"/>
      <c r="E218" s="23"/>
      <c r="F218" s="23"/>
      <c r="G218" s="23">
        <v>27</v>
      </c>
      <c r="H218" s="23"/>
      <c r="I218" s="23">
        <v>0</v>
      </c>
      <c r="J218" s="23"/>
      <c r="K218" s="24">
        <v>33624</v>
      </c>
      <c r="L218" s="23"/>
      <c r="M218" s="23"/>
      <c r="N218" s="23"/>
      <c r="O218" s="26">
        <v>803</v>
      </c>
      <c r="P218" s="39">
        <f>+C218/O218</f>
        <v>3.3623910336239106E-2</v>
      </c>
      <c r="Q218" s="39">
        <f>+G218/C218</f>
        <v>1</v>
      </c>
      <c r="R218" s="39">
        <f>+E218/C218</f>
        <v>0</v>
      </c>
      <c r="S218" s="40">
        <f>+E218/O218</f>
        <v>0</v>
      </c>
    </row>
    <row r="219" spans="1:19" ht="30.75" thickBot="1" x14ac:dyDescent="0.3">
      <c r="A219" s="31">
        <v>215</v>
      </c>
      <c r="B219" s="22" t="s">
        <v>233</v>
      </c>
      <c r="C219" s="23">
        <v>20</v>
      </c>
      <c r="D219" s="23"/>
      <c r="E219" s="23"/>
      <c r="F219" s="23"/>
      <c r="G219" s="23">
        <v>20</v>
      </c>
      <c r="H219" s="23"/>
      <c r="I219" s="23">
        <v>0</v>
      </c>
      <c r="J219" s="23"/>
      <c r="K219" s="23">
        <v>28</v>
      </c>
      <c r="L219" s="23"/>
      <c r="M219" s="24">
        <v>4500</v>
      </c>
      <c r="N219" s="24">
        <v>6386</v>
      </c>
      <c r="O219" s="25">
        <v>704627</v>
      </c>
      <c r="P219" s="39">
        <f>+C219/O219</f>
        <v>2.8383811576905227E-5</v>
      </c>
      <c r="Q219" s="39">
        <f>+G219/C219</f>
        <v>1</v>
      </c>
      <c r="R219" s="39">
        <f>+E219/C219</f>
        <v>0</v>
      </c>
      <c r="S219" s="40">
        <f>+E219/O219</f>
        <v>0</v>
      </c>
    </row>
    <row r="220" spans="1:19" ht="15.75" thickBot="1" x14ac:dyDescent="0.3">
      <c r="A220" s="30"/>
      <c r="B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39"/>
      <c r="Q220" s="39"/>
      <c r="R220" s="39"/>
      <c r="S220" s="40"/>
    </row>
    <row r="221" spans="1:19" ht="15.75" thickBot="1" x14ac:dyDescent="0.3">
      <c r="A221" s="30">
        <v>218</v>
      </c>
      <c r="B221" s="19" t="s">
        <v>235</v>
      </c>
      <c r="C221" s="18">
        <v>4</v>
      </c>
      <c r="D221" s="18"/>
      <c r="E221" s="18">
        <v>1</v>
      </c>
      <c r="F221" s="18"/>
      <c r="G221" s="18">
        <v>3</v>
      </c>
      <c r="H221" s="18"/>
      <c r="I221" s="18">
        <v>0</v>
      </c>
      <c r="J221" s="18"/>
      <c r="K221" s="18">
        <v>13</v>
      </c>
      <c r="L221" s="18">
        <v>3</v>
      </c>
      <c r="M221" s="20">
        <v>23000</v>
      </c>
      <c r="N221" s="20">
        <v>73084</v>
      </c>
      <c r="O221" s="21">
        <v>314707</v>
      </c>
      <c r="P221" s="39">
        <f t="shared" ref="P196:P225" si="0">+C221/O221</f>
        <v>1.2710235234678606E-5</v>
      </c>
      <c r="Q221" s="39">
        <f t="shared" ref="Q196:Q225" si="1">+G221/C221</f>
        <v>0.75</v>
      </c>
      <c r="R221" s="39">
        <f t="shared" ref="R196:R225" si="2">+E221/C221</f>
        <v>0.25</v>
      </c>
      <c r="S221" s="40">
        <f t="shared" ref="S196:S225" si="3">+E221/O221</f>
        <v>3.1775588086696515E-6</v>
      </c>
    </row>
    <row r="222" spans="1:19" ht="30.75" thickBot="1" x14ac:dyDescent="0.3">
      <c r="A222" s="31">
        <v>219</v>
      </c>
      <c r="B222" s="22" t="s">
        <v>236</v>
      </c>
      <c r="C222" s="23">
        <v>4</v>
      </c>
      <c r="D222" s="23"/>
      <c r="E222" s="23"/>
      <c r="F222" s="23"/>
      <c r="G222" s="23">
        <v>4</v>
      </c>
      <c r="H222" s="23"/>
      <c r="I222" s="23">
        <v>0</v>
      </c>
      <c r="J222" s="23"/>
      <c r="K222" s="23">
        <v>67</v>
      </c>
      <c r="L222" s="23"/>
      <c r="M222" s="23"/>
      <c r="N222" s="23"/>
      <c r="O222" s="25">
        <v>59612</v>
      </c>
      <c r="P222" s="39">
        <f t="shared" si="0"/>
        <v>6.7100583775078846E-5</v>
      </c>
      <c r="Q222" s="39">
        <f t="shared" si="1"/>
        <v>1</v>
      </c>
      <c r="R222" s="39">
        <f t="shared" si="2"/>
        <v>0</v>
      </c>
      <c r="S222" s="40">
        <f t="shared" si="3"/>
        <v>0</v>
      </c>
    </row>
    <row r="223" spans="1:19" ht="15.75" thickBot="1" x14ac:dyDescent="0.3">
      <c r="A223" s="31">
        <v>220</v>
      </c>
      <c r="B223" s="22" t="s">
        <v>237</v>
      </c>
      <c r="C223" s="23">
        <v>3</v>
      </c>
      <c r="D223" s="23"/>
      <c r="E223" s="23"/>
      <c r="F223" s="23"/>
      <c r="G223" s="23">
        <v>3</v>
      </c>
      <c r="H223" s="23"/>
      <c r="I223" s="23">
        <v>0</v>
      </c>
      <c r="J223" s="23"/>
      <c r="K223" s="23">
        <v>15</v>
      </c>
      <c r="L223" s="23"/>
      <c r="M223" s="23"/>
      <c r="N223" s="23"/>
      <c r="O223" s="25">
        <v>199809</v>
      </c>
      <c r="P223" s="39">
        <f t="shared" si="0"/>
        <v>1.5014338693452247E-5</v>
      </c>
      <c r="Q223" s="39">
        <f t="shared" si="1"/>
        <v>1</v>
      </c>
      <c r="R223" s="39">
        <f t="shared" si="2"/>
        <v>0</v>
      </c>
      <c r="S223" s="40">
        <f t="shared" si="3"/>
        <v>0</v>
      </c>
    </row>
    <row r="224" spans="1:19" ht="15.75" thickBot="1" x14ac:dyDescent="0.3">
      <c r="A224" s="31">
        <v>221</v>
      </c>
      <c r="B224" s="22" t="s">
        <v>238</v>
      </c>
      <c r="C224" s="23">
        <v>2</v>
      </c>
      <c r="D224" s="23"/>
      <c r="E224" s="23"/>
      <c r="F224" s="23"/>
      <c r="G224" s="23">
        <v>2</v>
      </c>
      <c r="H224" s="23"/>
      <c r="I224" s="23">
        <v>0</v>
      </c>
      <c r="J224" s="23"/>
      <c r="K224" s="23">
        <v>328</v>
      </c>
      <c r="L224" s="23"/>
      <c r="M224" s="23"/>
      <c r="N224" s="23"/>
      <c r="O224" s="25">
        <v>6096</v>
      </c>
      <c r="P224" s="39">
        <f t="shared" si="0"/>
        <v>3.2808398950131233E-4</v>
      </c>
      <c r="Q224" s="39">
        <f t="shared" si="1"/>
        <v>1</v>
      </c>
      <c r="R224" s="39">
        <f t="shared" si="2"/>
        <v>0</v>
      </c>
      <c r="S224" s="40">
        <f t="shared" si="3"/>
        <v>0</v>
      </c>
    </row>
    <row r="225" spans="1:19" ht="15.75" thickBot="1" x14ac:dyDescent="0.3">
      <c r="A225" s="31">
        <v>222</v>
      </c>
      <c r="B225" s="22" t="s">
        <v>239</v>
      </c>
      <c r="C225" s="23">
        <v>1</v>
      </c>
      <c r="D225" s="23"/>
      <c r="E225" s="23"/>
      <c r="F225" s="23"/>
      <c r="G225" s="23">
        <v>1</v>
      </c>
      <c r="H225" s="23"/>
      <c r="I225" s="23">
        <v>0</v>
      </c>
      <c r="J225" s="23"/>
      <c r="K225" s="23">
        <v>9</v>
      </c>
      <c r="L225" s="23"/>
      <c r="M225" s="23"/>
      <c r="N225" s="23"/>
      <c r="O225" s="25">
        <v>116297</v>
      </c>
      <c r="P225" s="39">
        <f t="shared" si="0"/>
        <v>8.5986740844561763E-6</v>
      </c>
      <c r="Q225" s="39">
        <f t="shared" si="1"/>
        <v>1</v>
      </c>
      <c r="R225" s="39">
        <f t="shared" si="2"/>
        <v>0</v>
      </c>
      <c r="S225" s="40">
        <f t="shared" si="3"/>
        <v>0</v>
      </c>
    </row>
    <row r="226" spans="1:19" ht="15.75" thickBot="1" x14ac:dyDescent="0.3">
      <c r="A226" s="32"/>
      <c r="B226" s="33" t="s">
        <v>240</v>
      </c>
      <c r="C226" s="34">
        <v>194195824</v>
      </c>
      <c r="D226" s="35">
        <v>181051</v>
      </c>
      <c r="E226" s="34">
        <v>4163309</v>
      </c>
      <c r="F226" s="36">
        <v>3600</v>
      </c>
      <c r="G226" s="34">
        <v>176264191</v>
      </c>
      <c r="H226" s="37">
        <v>145857</v>
      </c>
      <c r="I226" s="34">
        <v>13768324</v>
      </c>
      <c r="J226" s="34">
        <v>82758</v>
      </c>
      <c r="K226" s="38">
        <v>24913.5</v>
      </c>
      <c r="L226" s="33">
        <v>534.1</v>
      </c>
      <c r="M226" s="34">
        <f>SUM(M2:M225)</f>
        <v>2940009488</v>
      </c>
      <c r="N226" s="34">
        <f t="shared" ref="N226:O226" si="4">SUM(N2:N225)</f>
        <v>183800899</v>
      </c>
      <c r="O226" s="34">
        <f t="shared" si="4"/>
        <v>7839193402</v>
      </c>
      <c r="P226" s="39">
        <f>+C226/O226</f>
        <v>2.4772424156604574E-2</v>
      </c>
      <c r="Q226" s="39">
        <f>+G226/C226</f>
        <v>0.90766210812030645</v>
      </c>
      <c r="R226" s="39">
        <f>+E226/C226</f>
        <v>2.1438715386588335E-2</v>
      </c>
      <c r="S226" s="40">
        <f>+E226/O226</f>
        <v>5.3108895092929102E-4</v>
      </c>
    </row>
    <row r="227" spans="1:19" x14ac:dyDescent="0.25">
      <c r="A227" s="27"/>
      <c r="B227" s="27" t="s">
        <v>1</v>
      </c>
      <c r="C227" s="27" t="s">
        <v>3</v>
      </c>
      <c r="D227" s="27" t="s">
        <v>5</v>
      </c>
      <c r="E227" s="27" t="s">
        <v>3</v>
      </c>
      <c r="F227" s="27" t="s">
        <v>5</v>
      </c>
      <c r="G227" s="27" t="s">
        <v>3</v>
      </c>
      <c r="H227" s="27" t="s">
        <v>5</v>
      </c>
      <c r="I227" s="27" t="s">
        <v>8</v>
      </c>
      <c r="J227" s="27" t="s">
        <v>9</v>
      </c>
      <c r="K227" s="27" t="s">
        <v>11</v>
      </c>
      <c r="L227" s="27" t="s">
        <v>13</v>
      </c>
      <c r="M227" s="27" t="s">
        <v>3</v>
      </c>
      <c r="N227" s="27" t="s">
        <v>15</v>
      </c>
      <c r="O227" s="48" t="s">
        <v>16</v>
      </c>
    </row>
    <row r="228" spans="1:19" ht="24" thickBot="1" x14ac:dyDescent="0.3">
      <c r="A228" s="1"/>
      <c r="B228" s="1" t="s">
        <v>2</v>
      </c>
      <c r="C228" s="1" t="s">
        <v>4</v>
      </c>
      <c r="D228" s="1" t="s">
        <v>4</v>
      </c>
      <c r="E228" s="1" t="s">
        <v>6</v>
      </c>
      <c r="F228" s="1" t="s">
        <v>6</v>
      </c>
      <c r="G228" s="1" t="s">
        <v>7</v>
      </c>
      <c r="H228" s="1" t="s">
        <v>7</v>
      </c>
      <c r="I228" s="1" t="s">
        <v>4</v>
      </c>
      <c r="J228" s="1" t="s">
        <v>10</v>
      </c>
      <c r="K228" s="1" t="s">
        <v>12</v>
      </c>
      <c r="L228" s="1" t="s">
        <v>12</v>
      </c>
      <c r="M228" s="1" t="s">
        <v>14</v>
      </c>
      <c r="N228" s="1" t="s">
        <v>12</v>
      </c>
      <c r="O228" s="49"/>
    </row>
  </sheetData>
  <autoFilter ref="A3:S219" xr:uid="{1F3DBCE7-915D-4CFF-8FAE-2129F1E7683D}">
    <sortState xmlns:xlrd2="http://schemas.microsoft.com/office/spreadsheetml/2017/richdata2" ref="A4:S219">
      <sortCondition descending="1" ref="S3:S219"/>
    </sortState>
  </autoFilter>
  <mergeCells count="3">
    <mergeCell ref="A1:A2"/>
    <mergeCell ref="O1:O2"/>
    <mergeCell ref="O227:O228"/>
  </mergeCells>
  <hyperlinks>
    <hyperlink ref="B25" r:id="rId1" display="https://www.worldometers.info/coronavirus/country/us/" xr:uid="{00000000-0004-0000-0000-000000000000}"/>
    <hyperlink ref="O25" r:id="rId2" display="https://www.worldometers.info/world-population/us-population/" xr:uid="{00000000-0004-0000-0000-000001000000}"/>
    <hyperlink ref="B112" r:id="rId3" display="https://www.worldometers.info/coronavirus/country/india/" xr:uid="{00000000-0004-0000-0000-000002000000}"/>
    <hyperlink ref="O112" r:id="rId4" display="https://www.worldometers.info/world-population/india-population/" xr:uid="{00000000-0004-0000-0000-000003000000}"/>
    <hyperlink ref="B14" r:id="rId5" display="https://www.worldometers.info/coronavirus/country/brazil/" xr:uid="{00000000-0004-0000-0000-000004000000}"/>
    <hyperlink ref="O14" r:id="rId6" display="https://www.worldometers.info/world-population/brazil-population/" xr:uid="{00000000-0004-0000-0000-000005000000}"/>
    <hyperlink ref="B54" r:id="rId7" display="https://www.worldometers.info/coronavirus/country/russia/" xr:uid="{00000000-0004-0000-0000-000006000000}"/>
    <hyperlink ref="O54" r:id="rId8" display="https://www.worldometers.info/world-population/russia-population/" xr:uid="{00000000-0004-0000-0000-000007000000}"/>
    <hyperlink ref="B31" r:id="rId9" display="https://www.worldometers.info/coronavirus/country/france/" xr:uid="{00000000-0004-0000-0000-000008000000}"/>
    <hyperlink ref="O31" r:id="rId10" display="https://www.worldometers.info/world-population/france-population/" xr:uid="{00000000-0004-0000-0000-000009000000}"/>
    <hyperlink ref="B24" r:id="rId11" display="https://www.worldometers.info/coronavirus/country/uk/" xr:uid="{00000000-0004-0000-0000-00000A000000}"/>
    <hyperlink ref="O24" r:id="rId12" display="https://www.worldometers.info/world-population/uk-population/" xr:uid="{00000000-0004-0000-0000-00000B000000}"/>
    <hyperlink ref="B86" r:id="rId13" display="https://www.worldometers.info/coronavirus/country/turkey/" xr:uid="{00000000-0004-0000-0000-00000C000000}"/>
    <hyperlink ref="O86" r:id="rId14" display="https://www.worldometers.info/world-population/turkey-population/" xr:uid="{00000000-0004-0000-0000-00000D000000}"/>
    <hyperlink ref="B17" r:id="rId15" display="https://www.worldometers.info/coronavirus/country/argentina/" xr:uid="{00000000-0004-0000-0000-00000E000000}"/>
    <hyperlink ref="O17" r:id="rId16" display="https://www.worldometers.info/world-population/argentina-population/" xr:uid="{00000000-0004-0000-0000-00000F000000}"/>
    <hyperlink ref="B15" r:id="rId17" display="https://www.worldometers.info/coronavirus/country/colombia/" xr:uid="{00000000-0004-0000-0000-000010000000}"/>
    <hyperlink ref="O15" r:id="rId18" display="https://www.worldometers.info/world-population/colombia-population/" xr:uid="{00000000-0004-0000-0000-000011000000}"/>
    <hyperlink ref="B20" r:id="rId19" display="https://www.worldometers.info/coronavirus/country/italy/" xr:uid="{00000000-0004-0000-0000-000012000000}"/>
    <hyperlink ref="O20" r:id="rId20" display="https://www.worldometers.info/world-population/italy-population/" xr:uid="{00000000-0004-0000-0000-000013000000}"/>
    <hyperlink ref="B29" r:id="rId21" display="https://www.worldometers.info/coronavirus/country/spain/" xr:uid="{00000000-0004-0000-0000-000014000000}"/>
    <hyperlink ref="O29" r:id="rId22" display="https://www.worldometers.info/world-population/spain-population/" xr:uid="{00000000-0004-0000-0000-000015000000}"/>
    <hyperlink ref="B52" r:id="rId23" display="https://www.worldometers.info/coronavirus/country/germany/" xr:uid="{00000000-0004-0000-0000-000016000000}"/>
    <hyperlink ref="O52" r:id="rId24" display="https://www.worldometers.info/world-population/germany-population/" xr:uid="{00000000-0004-0000-0000-000017000000}"/>
    <hyperlink ref="B56" r:id="rId25" display="https://www.worldometers.info/coronavirus/country/iran/" xr:uid="{00000000-0004-0000-0000-000018000000}"/>
    <hyperlink ref="O56" r:id="rId26" display="https://www.worldometers.info/world-population/iran-population/" xr:uid="{00000000-0004-0000-0000-000019000000}"/>
    <hyperlink ref="B113" r:id="rId27" display="https://www.worldometers.info/coronavirus/country/indonesia/" xr:uid="{00000000-0004-0000-0000-00001A000000}"/>
    <hyperlink ref="O113" r:id="rId28" display="https://www.worldometers.info/world-population/indonesia-population/" xr:uid="{00000000-0004-0000-0000-00001B000000}"/>
    <hyperlink ref="B23" r:id="rId29" display="https://www.worldometers.info/coronavirus/country/poland/" xr:uid="{00000000-0004-0000-0000-00001C000000}"/>
    <hyperlink ref="O23" r:id="rId30" display="https://www.worldometers.info/world-population/poland-population/" xr:uid="{00000000-0004-0000-0000-00001D000000}"/>
    <hyperlink ref="B26" r:id="rId31" display="https://www.worldometers.info/coronavirus/country/mexico/" xr:uid="{00000000-0004-0000-0000-00001E000000}"/>
    <hyperlink ref="O26" r:id="rId32" display="https://www.worldometers.info/world-population/mexico-population/" xr:uid="{00000000-0004-0000-0000-00001F000000}"/>
    <hyperlink ref="B51" r:id="rId33" display="https://www.worldometers.info/coronavirus/country/south-africa/" xr:uid="{00000000-0004-0000-0000-000020000000}"/>
    <hyperlink ref="O51" r:id="rId34" display="https://www.worldometers.info/world-population/south-africa-population/" xr:uid="{00000000-0004-0000-0000-000021000000}"/>
    <hyperlink ref="B48" r:id="rId35" display="https://www.worldometers.info/coronavirus/country/ukraine/" xr:uid="{00000000-0004-0000-0000-000022000000}"/>
    <hyperlink ref="O48" r:id="rId36" display="https://www.worldometers.info/world-population/ukraine-population/" xr:uid="{00000000-0004-0000-0000-000023000000}"/>
    <hyperlink ref="B5" r:id="rId37" display="https://www.worldometers.info/coronavirus/country/peru/" xr:uid="{00000000-0004-0000-0000-000024000000}"/>
    <hyperlink ref="O5" r:id="rId38" display="https://www.worldometers.info/world-population/peru-population/" xr:uid="{00000000-0004-0000-0000-000025000000}"/>
    <hyperlink ref="B57" r:id="rId39" display="https://www.worldometers.info/coronavirus/country/netherlands/" xr:uid="{00000000-0004-0000-0000-000026000000}"/>
    <hyperlink ref="O57" r:id="rId40" display="https://www.worldometers.info/world-population/netherlands-population/" xr:uid="{00000000-0004-0000-0000-000027000000}"/>
    <hyperlink ref="B8" r:id="rId41" display="https://www.worldometers.info/coronavirus/country/czech-republic/" xr:uid="{00000000-0004-0000-0000-000028000000}"/>
    <hyperlink ref="O8" r:id="rId42" display="https://www.worldometers.info/world-population/czech-republic-population/" xr:uid="{00000000-0004-0000-0000-000029000000}"/>
    <hyperlink ref="B27" r:id="rId43" display="https://www.worldometers.info/coronavirus/country/chile/" xr:uid="{00000000-0004-0000-0000-00002A000000}"/>
    <hyperlink ref="O27" r:id="rId44" display="https://www.worldometers.info/world-population/chile-population/" xr:uid="{00000000-0004-0000-0000-00002B000000}"/>
    <hyperlink ref="B118" r:id="rId45" display="https://www.worldometers.info/coronavirus/country/philippines/" xr:uid="{00000000-0004-0000-0000-00002C000000}"/>
    <hyperlink ref="O118" r:id="rId46" display="https://www.worldometers.info/world-population/philippines-population/" xr:uid="{00000000-0004-0000-0000-00002D000000}"/>
    <hyperlink ref="B100" r:id="rId47" display="https://www.worldometers.info/coronavirus/country/iraq/" xr:uid="{00000000-0004-0000-0000-00002E000000}"/>
    <hyperlink ref="O100" r:id="rId48" display="https://www.worldometers.info/world-population/iraq-population/" xr:uid="{00000000-0004-0000-0000-00002F000000}"/>
    <hyperlink ref="B76" r:id="rId49" display="https://www.worldometers.info/coronavirus/country/canada/" xr:uid="{00000000-0004-0000-0000-000030000000}"/>
    <hyperlink ref="O76" r:id="rId50" display="https://www.worldometers.info/world-population/canada-population/" xr:uid="{00000000-0004-0000-0000-000031000000}"/>
    <hyperlink ref="B142" r:id="rId51" display="https://www.worldometers.info/coronavirus/country/bangladesh/" xr:uid="{00000000-0004-0000-0000-000032000000}"/>
    <hyperlink ref="O142" r:id="rId52" display="https://www.worldometers.info/world-population/bangladesh-population/" xr:uid="{00000000-0004-0000-0000-000033000000}"/>
    <hyperlink ref="B18" r:id="rId53" display="https://www.worldometers.info/coronavirus/country/belgium/" xr:uid="{00000000-0004-0000-0000-000034000000}"/>
    <hyperlink ref="O18" r:id="rId54" display="https://www.worldometers.info/world-population/belgium-population/" xr:uid="{00000000-0004-0000-0000-000035000000}"/>
    <hyperlink ref="B42" r:id="rId55" display="https://www.worldometers.info/coronavirus/country/sweden/" xr:uid="{00000000-0004-0000-0000-000036000000}"/>
    <hyperlink ref="O42" r:id="rId56" display="https://www.worldometers.info/world-population/sweden-population/" xr:uid="{00000000-0004-0000-0000-000037000000}"/>
    <hyperlink ref="B28" r:id="rId57" display="https://www.worldometers.info/coronavirus/country/romania/" xr:uid="{00000000-0004-0000-0000-000038000000}"/>
    <hyperlink ref="O28" r:id="rId58" display="https://www.worldometers.info/world-population/romania-population/" xr:uid="{00000000-0004-0000-0000-000039000000}"/>
    <hyperlink ref="B146" r:id="rId59" display="https://www.worldometers.info/coronavirus/country/pakistan/" xr:uid="{00000000-0004-0000-0000-00003A000000}"/>
    <hyperlink ref="O146" r:id="rId60" display="https://www.worldometers.info/world-population/pakistan-population/" xr:uid="{00000000-0004-0000-0000-00003B000000}"/>
    <hyperlink ref="B119" r:id="rId61" display="https://www.worldometers.info/coronavirus/country/malaysia/" xr:uid="{00000000-0004-0000-0000-00003C000000}"/>
    <hyperlink ref="O119" r:id="rId62" display="https://www.worldometers.info/world-population/malaysia-population/" xr:uid="{00000000-0004-0000-0000-00003D000000}"/>
    <hyperlink ref="B32" r:id="rId63" display="https://www.worldometers.info/coronavirus/country/portugal/" xr:uid="{00000000-0004-0000-0000-00003E000000}"/>
    <hyperlink ref="O32" r:id="rId64" display="https://www.worldometers.info/world-population/portugal-population/" xr:uid="{00000000-0004-0000-0000-00003F000000}"/>
    <hyperlink ref="B140" r:id="rId65" display="https://www.worldometers.info/coronavirus/country/japan/" xr:uid="{00000000-0004-0000-0000-000040000000}"/>
    <hyperlink ref="O140" r:id="rId66" display="https://www.worldometers.info/world-population/japan-population/" xr:uid="{00000000-0004-0000-0000-000041000000}"/>
    <hyperlink ref="B77" r:id="rId67" display="https://www.worldometers.info/coronavirus/country/israel/" xr:uid="{00000000-0004-0000-0000-000042000000}"/>
    <hyperlink ref="B6" r:id="rId68" display="https://www.worldometers.info/coronavirus/country/hungary/" xr:uid="{00000000-0004-0000-0000-000043000000}"/>
    <hyperlink ref="O6" r:id="rId69" display="https://www.worldometers.info/world-population/hungary-population/" xr:uid="{00000000-0004-0000-0000-000044000000}"/>
    <hyperlink ref="B61" r:id="rId70" display="https://www.worldometers.info/coronavirus/country/jordan/" xr:uid="{00000000-0004-0000-0000-000045000000}"/>
    <hyperlink ref="O61" r:id="rId71" display="https://www.worldometers.info/world-population/jordan-population/" xr:uid="{00000000-0004-0000-0000-000046000000}"/>
    <hyperlink ref="B69" r:id="rId72" display="https://www.worldometers.info/coronavirus/country/serbia/" xr:uid="{00000000-0004-0000-0000-000047000000}"/>
    <hyperlink ref="O69" r:id="rId73" display="https://www.worldometers.info/world-population/serbia-population/" xr:uid="{00000000-0004-0000-0000-000048000000}"/>
    <hyperlink ref="B46" r:id="rId74" display="https://www.worldometers.info/coronavirus/country/switzerland/" xr:uid="{00000000-0004-0000-0000-000049000000}"/>
    <hyperlink ref="O46" r:id="rId75" display="https://www.worldometers.info/world-population/switzerland-population/" xr:uid="{00000000-0004-0000-0000-00004A000000}"/>
    <hyperlink ref="B111" r:id="rId76" display="https://www.worldometers.info/coronavirus/country/nepal/" xr:uid="{00000000-0004-0000-0000-00004B000000}"/>
    <hyperlink ref="O111" r:id="rId77" display="https://www.worldometers.info/world-population/nepal-population/" xr:uid="{00000000-0004-0000-0000-00004C000000}"/>
    <hyperlink ref="B126" r:id="rId78" display="https://www.worldometers.info/coronavirus/country/united-arab-emirates/" xr:uid="{00000000-0004-0000-0000-00004D000000}"/>
    <hyperlink ref="O126" r:id="rId79" display="https://www.worldometers.info/world-population/united-arab-emirates-population/" xr:uid="{00000000-0004-0000-0000-00004E000000}"/>
    <hyperlink ref="B49" r:id="rId80" display="https://www.worldometers.info/coronavirus/country/austria/" xr:uid="{00000000-0004-0000-0000-00004F000000}"/>
    <hyperlink ref="O49" r:id="rId81" display="https://www.worldometers.info/world-population/austria-population/" xr:uid="{00000000-0004-0000-0000-000050000000}"/>
    <hyperlink ref="B117" r:id="rId82" display="https://www.worldometers.info/coronavirus/country/morocco/" xr:uid="{00000000-0004-0000-0000-000051000000}"/>
    <hyperlink ref="O117" r:id="rId83" display="https://www.worldometers.info/world-population/morocco-population/" xr:uid="{00000000-0004-0000-0000-000052000000}"/>
    <hyperlink ref="B40" r:id="rId84" display="https://www.worldometers.info/coronavirus/country/tunisia/" xr:uid="{00000000-0004-0000-0000-000053000000}"/>
    <hyperlink ref="O40" r:id="rId85" display="https://www.worldometers.info/world-population/tunisia-population/" xr:uid="{00000000-0004-0000-0000-000054000000}"/>
    <hyperlink ref="B50" r:id="rId86" display="https://www.worldometers.info/coronavirus/country/lebanon/" xr:uid="{00000000-0004-0000-0000-000055000000}"/>
    <hyperlink ref="O50" r:id="rId87" display="https://www.worldometers.info/world-population/lebanon-population/" xr:uid="{00000000-0004-0000-0000-000056000000}"/>
    <hyperlink ref="B115" r:id="rId88" display="https://www.worldometers.info/coronavirus/country/kazakhstan/" xr:uid="{00000000-0004-0000-0000-000057000000}"/>
    <hyperlink ref="O115" r:id="rId89" display="https://www.worldometers.info/world-population/kazakhstan-population/" xr:uid="{00000000-0004-0000-0000-000058000000}"/>
    <hyperlink ref="B120" r:id="rId90" display="https://www.worldometers.info/coronavirus/country/saudi-arabia/" xr:uid="{00000000-0004-0000-0000-000059000000}"/>
    <hyperlink ref="O120" r:id="rId91" display="https://www.worldometers.info/world-population/saudi-arabia-population/" xr:uid="{00000000-0004-0000-0000-00005A000000}"/>
    <hyperlink ref="B158" r:id="rId92" display="https://www.worldometers.info/coronavirus/country/thailand/" xr:uid="{00000000-0004-0000-0000-00005B000000}"/>
    <hyperlink ref="O158" r:id="rId93" display="https://www.worldometers.info/world-population/thailand-population/" xr:uid="{00000000-0004-0000-0000-00005C000000}"/>
    <hyperlink ref="B30" r:id="rId94" display="https://www.worldometers.info/coronavirus/country/ecuador/" xr:uid="{00000000-0004-0000-0000-00005D000000}"/>
    <hyperlink ref="O30" r:id="rId95" display="https://www.worldometers.info/world-population/ecuador-population/" xr:uid="{00000000-0004-0000-0000-00005E000000}"/>
    <hyperlink ref="B47" r:id="rId96" display="https://www.worldometers.info/coronavirus/country/greece/" xr:uid="{00000000-0004-0000-0000-00005F000000}"/>
    <hyperlink ref="O47" r:id="rId97" display="https://www.worldometers.info/world-population/greece-population/" xr:uid="{00000000-0004-0000-0000-000060000000}"/>
    <hyperlink ref="B41" r:id="rId98" display="https://www.worldometers.info/coronavirus/country/bolivia/" xr:uid="{00000000-0004-0000-0000-000061000000}"/>
    <hyperlink ref="O41" r:id="rId99" display="https://www.worldometers.info/world-population/bolivia-population/" xr:uid="{00000000-0004-0000-0000-000062000000}"/>
    <hyperlink ref="B22" r:id="rId100" display="https://www.worldometers.info/coronavirus/country/paraguay/" xr:uid="{00000000-0004-0000-0000-000063000000}"/>
    <hyperlink ref="O22" r:id="rId101" display="https://www.worldometers.info/world-population/paraguay-population/" xr:uid="{00000000-0004-0000-0000-000064000000}"/>
    <hyperlink ref="B107" r:id="rId102" display="https://www.worldometers.info/coronavirus/country/belarus/" xr:uid="{00000000-0004-0000-0000-000065000000}"/>
    <hyperlink ref="O107" r:id="rId103" display="https://www.worldometers.info/world-population/belarus-population/" xr:uid="{00000000-0004-0000-0000-000066000000}"/>
    <hyperlink ref="B39" r:id="rId104" display="https://www.worldometers.info/coronavirus/country/panama/" xr:uid="{00000000-0004-0000-0000-000067000000}"/>
    <hyperlink ref="O39" r:id="rId105" display="https://www.worldometers.info/world-population/panama-population/" xr:uid="{00000000-0004-0000-0000-000068000000}"/>
    <hyperlink ref="B11" r:id="rId106" display="https://www.worldometers.info/coronavirus/country/bulgaria/" xr:uid="{00000000-0004-0000-0000-000069000000}"/>
    <hyperlink ref="O11" r:id="rId107" display="https://www.worldometers.info/world-population/bulgaria-population/" xr:uid="{00000000-0004-0000-0000-00006A000000}"/>
    <hyperlink ref="B43" r:id="rId108" display="https://www.worldometers.info/coronavirus/country/georgia/" xr:uid="{00000000-0004-0000-0000-00006B000000}"/>
    <hyperlink ref="O43" r:id="rId109" display="https://www.worldometers.info/world-population/georgia-population/" xr:uid="{00000000-0004-0000-0000-00006C000000}"/>
    <hyperlink ref="B62" r:id="rId110" display="https://www.worldometers.info/coronavirus/country/costa-rica/" xr:uid="{00000000-0004-0000-0000-00006D000000}"/>
    <hyperlink ref="O62" r:id="rId111" display="https://www.worldometers.info/world-population/costa-rica-population/" xr:uid="{00000000-0004-0000-0000-00006E000000}"/>
    <hyperlink ref="B16" r:id="rId112" display="https://www.worldometers.info/coronavirus/country/slovakia/" xr:uid="{00000000-0004-0000-0000-00006F000000}"/>
    <hyperlink ref="O16" r:id="rId113" display="https://www.worldometers.info/world-population/slovakia-population/" xr:uid="{00000000-0004-0000-0000-000070000000}"/>
    <hyperlink ref="B93" r:id="rId114" display="https://www.worldometers.info/coronavirus/country/kuwait/" xr:uid="{00000000-0004-0000-0000-000071000000}"/>
    <hyperlink ref="O93" r:id="rId115" display="https://www.worldometers.info/world-population/kuwait-population/" xr:uid="{00000000-0004-0000-0000-000072000000}"/>
    <hyperlink ref="B33" r:id="rId116" display="https://www.worldometers.info/coronavirus/country/uruguay/" xr:uid="{00000000-0004-0000-0000-000073000000}"/>
    <hyperlink ref="O33" r:id="rId117" display="https://www.worldometers.info/world-population/uruguay-population/" xr:uid="{00000000-0004-0000-0000-000074000000}"/>
    <hyperlink ref="B21" r:id="rId118" display="https://www.worldometers.info/coronavirus/country/croatia/" xr:uid="{00000000-0004-0000-0000-000075000000}"/>
    <hyperlink ref="O21" r:id="rId119" display="https://www.worldometers.info/world-population/croatia-population/" xr:uid="{00000000-0004-0000-0000-000076000000}"/>
    <hyperlink ref="B90" r:id="rId120" display="https://www.worldometers.info/coronavirus/country/guatemala/" xr:uid="{00000000-0004-0000-0000-000077000000}"/>
    <hyperlink ref="O90" r:id="rId121" display="https://www.worldometers.info/world-population/guatemala-population/" xr:uid="{00000000-0004-0000-0000-000078000000}"/>
    <hyperlink ref="B96" r:id="rId122" display="https://www.worldometers.info/coronavirus/country/azerbaijan/" xr:uid="{00000000-0004-0000-0000-000079000000}"/>
    <hyperlink ref="O96" r:id="rId123" display="https://www.worldometers.info/world-population/azerbaijan-population/" xr:uid="{00000000-0004-0000-0000-00007A000000}"/>
    <hyperlink ref="B106" r:id="rId124" display="https://www.worldometers.info/coronavirus/country/dominican-republic/" xr:uid="{00000000-0004-0000-0000-00007B000000}"/>
    <hyperlink ref="O106" r:id="rId125" display="https://www.worldometers.info/world-population/dominican-republic-population/" xr:uid="{00000000-0004-0000-0000-00007C000000}"/>
    <hyperlink ref="B125" r:id="rId126" display="https://www.worldometers.info/coronavirus/country/cuba/" xr:uid="{00000000-0004-0000-0000-00007D000000}"/>
    <hyperlink ref="O125" r:id="rId127" display="https://www.worldometers.info/world-population/cuba-population/" xr:uid="{00000000-0004-0000-0000-00007E000000}"/>
    <hyperlink ref="B79" r:id="rId128" display="https://www.worldometers.info/coronavirus/country/state-of-palestine/" xr:uid="{00000000-0004-0000-0000-00007F000000}"/>
    <hyperlink ref="O79" r:id="rId129" display="https://www.worldometers.info/world-population/state-of-palestine-population/" xr:uid="{00000000-0004-0000-0000-000080000000}"/>
    <hyperlink ref="B101" r:id="rId130" display="https://www.worldometers.info/coronavirus/country/denmark/" xr:uid="{00000000-0004-0000-0000-000081000000}"/>
    <hyperlink ref="O101" r:id="rId131" display="https://www.worldometers.info/world-population/denmark-population/" xr:uid="{00000000-0004-0000-0000-000082000000}"/>
    <hyperlink ref="B139" r:id="rId132" display="https://www.worldometers.info/coronavirus/country/venezuela/" xr:uid="{00000000-0004-0000-0000-000083000000}"/>
    <hyperlink ref="O139" r:id="rId133" display="https://www.worldometers.info/world-population/venezuela-population/" xr:uid="{00000000-0004-0000-0000-000084000000}"/>
    <hyperlink ref="B128" r:id="rId134" display="https://www.worldometers.info/coronavirus/country/sri-lanka/" xr:uid="{00000000-0004-0000-0000-000085000000}"/>
    <hyperlink ref="O128" r:id="rId135" display="https://www.worldometers.info/world-population/sri-lanka-population/" xr:uid="{00000000-0004-0000-0000-000086000000}"/>
    <hyperlink ref="B59" r:id="rId136" display="https://www.worldometers.info/coronavirus/country/ireland/" xr:uid="{00000000-0004-0000-0000-000087000000}"/>
    <hyperlink ref="O59" r:id="rId137" display="https://www.worldometers.info/world-population/ireland-population/" xr:uid="{00000000-0004-0000-0000-000088000000}"/>
    <hyperlink ref="B80" r:id="rId138" display="https://www.worldometers.info/coronavirus/country/oman/" xr:uid="{00000000-0004-0000-0000-000089000000}"/>
    <hyperlink ref="O80" r:id="rId139" display="https://www.worldometers.info/world-population/oman-population/" xr:uid="{00000000-0004-0000-0000-00008A000000}"/>
    <hyperlink ref="B74" r:id="rId140" display="https://www.worldometers.info/coronavirus/country/honduras/" xr:uid="{00000000-0004-0000-0000-00008B000000}"/>
    <hyperlink ref="O74" r:id="rId141" display="https://www.worldometers.info/world-population/honduras-population/" xr:uid="{00000000-0004-0000-0000-00008C000000}"/>
    <hyperlink ref="B136" r:id="rId142" display="https://www.worldometers.info/coronavirus/country/egypt/" xr:uid="{00000000-0004-0000-0000-00008D000000}"/>
    <hyperlink ref="O136" r:id="rId143" display="https://www.worldometers.info/world-population/egypt-population/" xr:uid="{00000000-0004-0000-0000-00008E000000}"/>
    <hyperlink ref="B34" r:id="rId144" display="https://www.worldometers.info/coronavirus/country/lithuania/" xr:uid="{00000000-0004-0000-0000-00008F000000}"/>
    <hyperlink ref="O34" r:id="rId145" display="https://www.worldometers.info/world-population/lithuania-population/" xr:uid="{00000000-0004-0000-0000-000090000000}"/>
    <hyperlink ref="B168" r:id="rId146" display="https://www.worldometers.info/coronavirus/country/ethiopia/" xr:uid="{00000000-0004-0000-0000-000091000000}"/>
    <hyperlink ref="O168" r:id="rId147" display="https://www.worldometers.info/world-population/ethiopia-population/" xr:uid="{00000000-0004-0000-0000-000092000000}"/>
    <hyperlink ref="B71" r:id="rId148" display="https://www.worldometers.info/coronavirus/country/bahrain/" xr:uid="{00000000-0004-0000-0000-000093000000}"/>
    <hyperlink ref="O71" r:id="rId149" display="https://www.worldometers.info/world-population/bahrain-population/" xr:uid="{00000000-0004-0000-0000-000094000000}"/>
    <hyperlink ref="B141" r:id="rId150" display="https://www.worldometers.info/coronavirus/country/myanmar/" xr:uid="{00000000-0004-0000-0000-000095000000}"/>
    <hyperlink ref="O141" r:id="rId151" display="https://www.worldometers.info/world-population/myanmar-population/" xr:uid="{00000000-0004-0000-0000-000096000000}"/>
    <hyperlink ref="B19" r:id="rId152" display="https://www.worldometers.info/coronavirus/country/slovenia/" xr:uid="{00000000-0004-0000-0000-000097000000}"/>
    <hyperlink ref="O19" r:id="rId153" display="https://www.worldometers.info/world-population/slovenia-population/" xr:uid="{00000000-0004-0000-0000-000098000000}"/>
    <hyperlink ref="B36" r:id="rId154" display="https://www.worldometers.info/coronavirus/country/moldova/" xr:uid="{00000000-0004-0000-0000-000099000000}"/>
    <hyperlink ref="O36" r:id="rId155" display="https://www.worldometers.info/world-population/moldova-population/" xr:uid="{00000000-0004-0000-0000-00009A000000}"/>
    <hyperlink ref="B97" r:id="rId156" display="https://www.worldometers.info/coronavirus/country/libya/" xr:uid="{00000000-0004-0000-0000-00009B000000}"/>
    <hyperlink ref="O97" r:id="rId157" display="https://www.worldometers.info/world-population/libya-population/" xr:uid="{00000000-0004-0000-0000-00009C000000}"/>
    <hyperlink ref="B37" r:id="rId158" display="https://www.worldometers.info/coronavirus/country/armenia/" xr:uid="{00000000-0004-0000-0000-00009D000000}"/>
    <hyperlink ref="O37" r:id="rId159" display="https://www.worldometers.info/world-population/armenia-population/" xr:uid="{00000000-0004-0000-0000-00009E000000}"/>
    <hyperlink ref="B122" r:id="rId160" display="https://www.worldometers.info/coronavirus/country/qatar/" xr:uid="{00000000-0004-0000-0000-00009F000000}"/>
    <hyperlink ref="B7" r:id="rId161" display="https://www.worldometers.info/coronavirus/country/bosnia-and-herzegovina/" xr:uid="{00000000-0004-0000-0000-0000A0000000}"/>
    <hyperlink ref="O7" r:id="rId162" display="https://www.worldometers.info/world-population/bosnia-and-herzegovina-population/" xr:uid="{00000000-0004-0000-0000-0000A1000000}"/>
    <hyperlink ref="B156" r:id="rId163" display="https://www.worldometers.info/coronavirus/country/kenya/" xr:uid="{00000000-0004-0000-0000-0000A2000000}"/>
    <hyperlink ref="O156" r:id="rId164" display="https://www.worldometers.info/world-population/kenya-population/" xr:uid="{00000000-0004-0000-0000-0000A3000000}"/>
    <hyperlink ref="B130" r:id="rId165" display="https://www.worldometers.info/coronavirus/country/zambia/" xr:uid="{00000000-0004-0000-0000-0000A4000000}"/>
    <hyperlink ref="O130" r:id="rId166" display="https://www.worldometers.info/world-population/zambia-population/" xr:uid="{00000000-0004-0000-0000-0000A5000000}"/>
    <hyperlink ref="B166" r:id="rId167" display="https://www.worldometers.info/coronavirus/country/south-korea/" xr:uid="{00000000-0004-0000-0000-0000A6000000}"/>
    <hyperlink ref="O166" r:id="rId168" display="https://www.worldometers.info/world-population/south-korea-population/" xr:uid="{00000000-0004-0000-0000-0000A7000000}"/>
    <hyperlink ref="B195" r:id="rId169" display="https://www.worldometers.info/coronavirus/country/nigeria/" xr:uid="{00000000-0004-0000-0000-0000A8000000}"/>
    <hyperlink ref="O195" r:id="rId170" display="https://www.worldometers.info/world-population/nigeria-population/" xr:uid="{00000000-0004-0000-0000-0000A9000000}"/>
    <hyperlink ref="B148" r:id="rId171" display="https://www.worldometers.info/coronavirus/country/algeria/" xr:uid="{00000000-0004-0000-0000-0000AA000000}"/>
    <hyperlink ref="O148" r:id="rId172" display="https://www.worldometers.info/world-population/algeria-population/" xr:uid="{00000000-0004-0000-0000-0000AB000000}"/>
    <hyperlink ref="B109" r:id="rId173" display="https://www.worldometers.info/coronavirus/country/kyrgyzstan/" xr:uid="{00000000-0004-0000-0000-0000AC000000}"/>
    <hyperlink ref="O109" r:id="rId174" display="https://www.worldometers.info/world-population/kyrgyzstan-population/" xr:uid="{00000000-0004-0000-0000-0000AD000000}"/>
    <hyperlink ref="B12" r:id="rId175" display="https://www.worldometers.info/coronavirus/country/macedonia/" xr:uid="{00000000-0004-0000-0000-0000AE000000}"/>
    <hyperlink ref="O12" r:id="rId176" display="https://www.worldometers.info/world-population/macedonia-population/" xr:uid="{00000000-0004-0000-0000-0000AF000000}"/>
    <hyperlink ref="B121" r:id="rId177" display="https://www.worldometers.info/coronavirus/country/mongolia/" xr:uid="{00000000-0004-0000-0000-0000B0000000}"/>
    <hyperlink ref="O121" r:id="rId178" display="https://www.worldometers.info/world-population/mongolia-population/" xr:uid="{00000000-0004-0000-0000-0000B1000000}"/>
    <hyperlink ref="B135" r:id="rId179" display="https://www.worldometers.info/coronavirus/country/afghanistan/" xr:uid="{00000000-0004-0000-0000-0000B2000000}"/>
    <hyperlink ref="O135" r:id="rId180" display="https://www.worldometers.info/world-population/afghanistan-population/" xr:uid="{00000000-0004-0000-0000-0000B3000000}"/>
    <hyperlink ref="B44" r:id="rId181" display="https://www.worldometers.info/coronavirus/country/latvia/" xr:uid="{00000000-0004-0000-0000-0000B4000000}"/>
    <hyperlink ref="O44" r:id="rId182" display="https://www.worldometers.info/world-population/latvia-population/" xr:uid="{00000000-0004-0000-0000-0000B5000000}"/>
    <hyperlink ref="B138" r:id="rId183" display="https://www.worldometers.info/coronavirus/country/norway/" xr:uid="{00000000-0004-0000-0000-0000B6000000}"/>
    <hyperlink ref="O138" r:id="rId184" display="https://www.worldometers.info/world-population/norway-population/" xr:uid="{00000000-0004-0000-0000-0000B7000000}"/>
    <hyperlink ref="B66" r:id="rId185" display="https://www.worldometers.info/coronavirus/country/albania/" xr:uid="{00000000-0004-0000-0000-0000B8000000}"/>
    <hyperlink ref="O66" r:id="rId186" display="https://www.worldometers.info/world-population/albania-population/" xr:uid="{00000000-0004-0000-0000-0000B9000000}"/>
    <hyperlink ref="B63" r:id="rId187" display="https://www.worldometers.info/coronavirus/country/estonia/" xr:uid="{00000000-0004-0000-0000-0000BA000000}"/>
    <hyperlink ref="O63" r:id="rId188" display="https://www.worldometers.info/world-population/estonia-population/" xr:uid="{00000000-0004-0000-0000-0000BB000000}"/>
    <hyperlink ref="B181" r:id="rId189" display="https://www.worldometers.info/coronavirus/country/uzbekistan/" xr:uid="{00000000-0004-0000-0000-0000BC000000}"/>
    <hyperlink ref="O181" r:id="rId190" display="https://www.worldometers.info/world-population/uzbekistan-population/" xr:uid="{00000000-0004-0000-0000-0000BD000000}"/>
    <hyperlink ref="B55" r:id="rId191" display="https://www.worldometers.info/coronavirus/country/namibia/" xr:uid="{00000000-0004-0000-0000-0000BE000000}"/>
    <hyperlink ref="O55" r:id="rId192" display="https://www.worldometers.info/world-population/namibia-population/" xr:uid="{00000000-0004-0000-0000-0000BF000000}"/>
    <hyperlink ref="B167" r:id="rId193" display="https://www.worldometers.info/coronavirus/country/mozambique/" xr:uid="{00000000-0004-0000-0000-0000C0000000}"/>
    <hyperlink ref="O167" r:id="rId194" display="https://www.worldometers.info/world-population/mozambique-population/" xr:uid="{00000000-0004-0000-0000-0000C1000000}"/>
    <hyperlink ref="B129" r:id="rId195" display="https://www.worldometers.info/coronavirus/country/finland/" xr:uid="{00000000-0004-0000-0000-0000C2000000}"/>
    <hyperlink ref="O129" r:id="rId196" display="https://www.worldometers.info/world-population/finland-population/" xr:uid="{00000000-0004-0000-0000-0000C3000000}"/>
    <hyperlink ref="B13" r:id="rId197" display="https://www.worldometers.info/coronavirus/country/montenegro/" xr:uid="{00000000-0004-0000-0000-0000C4000000}"/>
    <hyperlink ref="O13" r:id="rId198" display="https://www.worldometers.info/world-population/montenegro-population/" xr:uid="{00000000-0004-0000-0000-0000C5000000}"/>
    <hyperlink ref="B179" r:id="rId199" display="https://www.worldometers.info/coronavirus/country/ghana/" xr:uid="{00000000-0004-0000-0000-0000C6000000}"/>
    <hyperlink ref="O179" r:id="rId200" display="https://www.worldometers.info/world-population/ghana-population/" xr:uid="{00000000-0004-0000-0000-0000C7000000}"/>
    <hyperlink ref="B88" r:id="rId201" display="https://www.worldometers.info/coronavirus/country/botswana/" xr:uid="{00000000-0004-0000-0000-0000C8000000}"/>
    <hyperlink ref="O88" r:id="rId202" display="https://www.worldometers.info/world-population/botswana-population/" xr:uid="{00000000-0004-0000-0000-0000C9000000}"/>
    <hyperlink ref="B110" r:id="rId203" display="https://www.worldometers.info/coronavirus/country/cyprus/" xr:uid="{00000000-0004-0000-0000-0000CA000000}"/>
    <hyperlink ref="O110" r:id="rId204" display="https://www.worldometers.info/world-population/cyprus-population/" xr:uid="{00000000-0004-0000-0000-0000CB000000}"/>
    <hyperlink ref="B124" r:id="rId205" display="https://www.worldometers.info/coronavirus/country/zimbabwe/" xr:uid="{00000000-0004-0000-0000-0000CC000000}"/>
    <hyperlink ref="O124" r:id="rId206" display="https://www.worldometers.info/world-population/zimbabwe-population/" xr:uid="{00000000-0004-0000-0000-0000CD000000}"/>
    <hyperlink ref="B205" r:id="rId207" display="https://www.worldometers.info/coronavirus/country/china/" xr:uid="{00000000-0004-0000-0000-0000CE000000}"/>
    <hyperlink ref="B161" r:id="rId208" display="https://www.worldometers.info/coronavirus/country/uganda/" xr:uid="{00000000-0004-0000-0000-0000CF000000}"/>
    <hyperlink ref="O161" r:id="rId209" display="https://www.worldometers.info/world-population/uganda-population/" xr:uid="{00000000-0004-0000-0000-0000D0000000}"/>
    <hyperlink ref="B204" r:id="rId210" display="https://www.worldometers.info/coronavirus/country/viet-nam/" xr:uid="{00000000-0004-0000-0000-0000D1000000}"/>
    <hyperlink ref="O204" r:id="rId211" display="https://www.worldometers.info/world-population/viet-nam-population/" xr:uid="{00000000-0004-0000-0000-0000D2000000}"/>
    <hyperlink ref="B105" r:id="rId212" display="https://www.worldometers.info/coronavirus/country/el-salvador/" xr:uid="{00000000-0004-0000-0000-0000D3000000}"/>
    <hyperlink ref="O105" r:id="rId213" display="https://www.worldometers.info/world-population/el-salvador-population/" xr:uid="{00000000-0004-0000-0000-0000D4000000}"/>
    <hyperlink ref="B162" r:id="rId214" display="https://www.worldometers.info/coronavirus/country/cameroon/" xr:uid="{00000000-0004-0000-0000-0000D5000000}"/>
    <hyperlink ref="O162" r:id="rId215" display="https://www.worldometers.info/world-population/cameroon-population/" xr:uid="{00000000-0004-0000-0000-0000D6000000}"/>
    <hyperlink ref="B103" r:id="rId216" display="https://www.worldometers.info/coronavirus/country/maldives/" xr:uid="{00000000-0004-0000-0000-0000D7000000}"/>
    <hyperlink ref="O103" r:id="rId217" display="https://www.worldometers.info/world-population/maldives-population/" xr:uid="{00000000-0004-0000-0000-0000D8000000}"/>
    <hyperlink ref="B45" r:id="rId218" display="https://www.worldometers.info/coronavirus/country/luxembourg/" xr:uid="{00000000-0004-0000-0000-0000D9000000}"/>
    <hyperlink ref="O45" r:id="rId219" display="https://www.worldometers.info/world-population/luxembourg-population/" xr:uid="{00000000-0004-0000-0000-0000DA000000}"/>
    <hyperlink ref="B152" r:id="rId220" display="https://www.worldometers.info/coronavirus/country/cambodia/" xr:uid="{00000000-0004-0000-0000-0000DB000000}"/>
    <hyperlink ref="O152" r:id="rId221" display="https://www.worldometers.info/world-population/cambodia-population/" xr:uid="{00000000-0004-0000-0000-0000DC000000}"/>
    <hyperlink ref="B202" r:id="rId222" display="https://www.worldometers.info/coronavirus/country/singapore/" xr:uid="{00000000-0004-0000-0000-0000DD000000}"/>
    <hyperlink ref="O202" r:id="rId223" display="https://www.worldometers.info/world-population/singapore-population/" xr:uid="{00000000-0004-0000-0000-0000DE000000}"/>
    <hyperlink ref="B160" r:id="rId224" display="https://www.worldometers.info/coronavirus/country/rwanda/" xr:uid="{00000000-0004-0000-0000-0000DF000000}"/>
    <hyperlink ref="O160" r:id="rId225" display="https://www.worldometers.info/world-population/rwanda-population/" xr:uid="{00000000-0004-0000-0000-0000E0000000}"/>
    <hyperlink ref="B153" r:id="rId226" display="https://www.worldometers.info/coronavirus/country/senegal/" xr:uid="{00000000-0004-0000-0000-0000E1000000}"/>
    <hyperlink ref="O153" r:id="rId227" display="https://www.worldometers.info/world-population/senegal-population/" xr:uid="{00000000-0004-0000-0000-0000E2000000}"/>
    <hyperlink ref="B104" r:id="rId228" display="https://www.worldometers.info/coronavirus/country/jamaica/" xr:uid="{00000000-0004-0000-0000-0000E3000000}"/>
    <hyperlink ref="O104" r:id="rId229" display="https://www.worldometers.info/world-population/jamaica-population/" xr:uid="{00000000-0004-0000-0000-0000E4000000}"/>
    <hyperlink ref="B190" r:id="rId230" display="https://www.worldometers.info/coronavirus/country/cote-d-ivoire/" xr:uid="{00000000-0004-0000-0000-0000E5000000}"/>
    <hyperlink ref="O190" r:id="rId231" display="https://www.worldometers.info/world-population/cote-d-ivoire-population/" xr:uid="{00000000-0004-0000-0000-0000E6000000}"/>
    <hyperlink ref="B192" r:id="rId232" display="https://www.worldometers.info/coronavirus/country/democratic-republic-of-the-congo/" xr:uid="{00000000-0004-0000-0000-0000E7000000}"/>
    <hyperlink ref="O192" r:id="rId233" display="https://www.worldometers.info/world-population/democratic-republic-of-the-congo-population/" xr:uid="{00000000-0004-0000-0000-0000E8000000}"/>
    <hyperlink ref="B154" r:id="rId234" display="https://www.worldometers.info/coronavirus/country/malawi/" xr:uid="{00000000-0004-0000-0000-0000E9000000}"/>
    <hyperlink ref="O154" r:id="rId235" display="https://www.worldometers.info/world-population/malawi-population/" xr:uid="{00000000-0004-0000-0000-0000EA000000}"/>
    <hyperlink ref="B171" r:id="rId236" display="https://www.worldometers.info/coronavirus/country/madagascar/" xr:uid="{00000000-0004-0000-0000-0000EB000000}"/>
    <hyperlink ref="O171" r:id="rId237" display="https://www.worldometers.info/world-population/madagascar-population/" xr:uid="{00000000-0004-0000-0000-0000EC000000}"/>
    <hyperlink ref="B176" r:id="rId238" display="https://www.worldometers.info/coronavirus/country/angola/" xr:uid="{00000000-0004-0000-0000-0000ED000000}"/>
    <hyperlink ref="O176" r:id="rId239" display="https://www.worldometers.info/world-population/angola-population/" xr:uid="{00000000-0004-0000-0000-0000EE000000}"/>
    <hyperlink ref="B157" r:id="rId240" display="https://www.worldometers.info/coronavirus/country/sudan/" xr:uid="{00000000-0004-0000-0000-0000EF000000}"/>
    <hyperlink ref="O157" r:id="rId241" display="https://www.worldometers.info/world-population/sudan-population/" xr:uid="{00000000-0004-0000-0000-0000F0000000}"/>
    <hyperlink ref="B75" r:id="rId242" display="https://www.worldometers.info/coronavirus/country/trinidad-and-tobago/" xr:uid="{00000000-0004-0000-0000-0000F1000000}"/>
    <hyperlink ref="O75" r:id="rId243" display="https://www.worldometers.info/world-population/trinidad-and-tobago-population/" xr:uid="{00000000-0004-0000-0000-0000F2000000}"/>
    <hyperlink ref="B114" r:id="rId244" display="https://www.worldometers.info/coronavirus/country/reunion/" xr:uid="{00000000-0004-0000-0000-0000F3000000}"/>
    <hyperlink ref="O114" r:id="rId245" display="https://www.worldometers.info/world-population/reunion-population/" xr:uid="{00000000-0004-0000-0000-0000F4000000}"/>
    <hyperlink ref="B64" r:id="rId246" display="https://www.worldometers.info/coronavirus/country/malta/" xr:uid="{00000000-0004-0000-0000-0000F5000000}"/>
    <hyperlink ref="O64" r:id="rId247" display="https://www.worldometers.info/world-population/malta-population/" xr:uid="{00000000-0004-0000-0000-0000F6000000}"/>
    <hyperlink ref="B92" r:id="rId248" display="https://www.worldometers.info/coronavirus/country/cabo-verde/" xr:uid="{00000000-0004-0000-0000-0000F7000000}"/>
    <hyperlink ref="O92" r:id="rId249" display="https://www.worldometers.info/world-population/cabo-verde-population/" xr:uid="{00000000-0004-0000-0000-0000F8000000}"/>
    <hyperlink ref="B170" r:id="rId250" display="https://www.worldometers.info/coronavirus/country/australia/" xr:uid="{00000000-0004-0000-0000-0000F9000000}"/>
    <hyperlink ref="O170" r:id="rId251" display="https://www.worldometers.info/world-population/australia-population/" xr:uid="{00000000-0004-0000-0000-0000FA000000}"/>
    <hyperlink ref="B89" r:id="rId252" display="https://www.worldometers.info/coronavirus/country/french-guiana/" xr:uid="{00000000-0004-0000-0000-0000FB000000}"/>
    <hyperlink ref="O89" r:id="rId253" display="https://www.worldometers.info/world-population/french-guiana-population/" xr:uid="{00000000-0004-0000-0000-0000FC000000}"/>
    <hyperlink ref="B145" r:id="rId254" display="https://www.worldometers.info/coronavirus/country/syria/" xr:uid="{00000000-0004-0000-0000-0000FD000000}"/>
    <hyperlink ref="O145" r:id="rId255" display="https://www.worldometers.info/world-population/syria-population/" xr:uid="{00000000-0004-0000-0000-0000FE000000}"/>
    <hyperlink ref="B155" r:id="rId256" display="https://www.worldometers.info/coronavirus/country/gabon/" xr:uid="{00000000-0004-0000-0000-0000FF000000}"/>
    <hyperlink ref="O155" r:id="rId257" display="https://www.worldometers.info/world-population/gabon-population/" xr:uid="{00000000-0004-0000-0000-000000010000}"/>
    <hyperlink ref="B188" r:id="rId258" display="https://www.worldometers.info/coronavirus/country/guinea/" xr:uid="{00000000-0004-0000-0000-000001010000}"/>
    <hyperlink ref="O188" r:id="rId259" display="https://www.worldometers.info/world-population/guinea-population/" xr:uid="{00000000-0004-0000-0000-000002010000}"/>
    <hyperlink ref="B53" r:id="rId260" display="https://www.worldometers.info/coronavirus/country/suriname/" xr:uid="{00000000-0004-0000-0000-000003010000}"/>
    <hyperlink ref="O53" r:id="rId261" display="https://www.worldometers.info/world-population/suriname-population/" xr:uid="{00000000-0004-0000-0000-000004010000}"/>
    <hyperlink ref="B143" r:id="rId262" display="https://www.worldometers.info/coronavirus/country/mauritania/" xr:uid="{00000000-0004-0000-0000-000005010000}"/>
    <hyperlink ref="O143" r:id="rId263" display="https://www.worldometers.info/world-population/mauritania-population/" xr:uid="{00000000-0004-0000-0000-000006010000}"/>
    <hyperlink ref="B84" r:id="rId264" display="https://www.worldometers.info/coronavirus/country/swaziland/" xr:uid="{00000000-0004-0000-0000-000007010000}"/>
    <hyperlink ref="O84" r:id="rId265" display="https://www.worldometers.info/world-population/swaziland-population/" xr:uid="{00000000-0004-0000-0000-000008010000}"/>
    <hyperlink ref="B81" r:id="rId266" display="https://www.worldometers.info/coronavirus/country/guyana/" xr:uid="{00000000-0004-0000-0000-000009010000}"/>
    <hyperlink ref="O81" r:id="rId267" display="https://www.worldometers.info/world-population/guyana-population/" xr:uid="{00000000-0004-0000-0000-00000A010000}"/>
    <hyperlink ref="B127" r:id="rId268" display="https://www.worldometers.info/coronavirus/country/fiji/" xr:uid="{00000000-0004-0000-0000-00000B010000}"/>
    <hyperlink ref="O127" r:id="rId269" display="https://www.worldometers.info/world-population/fiji-population/" xr:uid="{00000000-0004-0000-0000-00000C010000}"/>
    <hyperlink ref="B164" r:id="rId270" display="https://www.worldometers.info/coronavirus/country/haiti/" xr:uid="{00000000-0004-0000-0000-00000D010000}"/>
    <hyperlink ref="O164" r:id="rId271" display="https://www.worldometers.info/world-population/haiti-population/" xr:uid="{00000000-0004-0000-0000-00000E010000}"/>
    <hyperlink ref="B85" r:id="rId272" display="https://www.worldometers.info/coronavirus/country/mayotte/" xr:uid="{00000000-0004-0000-0000-00000F010000}"/>
    <hyperlink ref="O85" r:id="rId273" display="https://www.worldometers.info/world-population/mayotte-population/" xr:uid="{00000000-0004-0000-0000-000010010000}"/>
    <hyperlink ref="B94" r:id="rId274" display="https://www.worldometers.info/coronavirus/country/french-polynesia/" xr:uid="{00000000-0004-0000-0000-000011010000}"/>
    <hyperlink ref="O94" r:id="rId275" display="https://www.worldometers.info/world-population/french-polynesia-population/" xr:uid="{00000000-0004-0000-0000-000012010000}"/>
    <hyperlink ref="B87" r:id="rId276" display="https://www.worldometers.info/coronavirus/country/guadeloupe/" xr:uid="{00000000-0004-0000-0000-000013010000}"/>
    <hyperlink ref="O87" r:id="rId277" display="https://www.worldometers.info/world-population/guadeloupe-population/" xr:uid="{00000000-0004-0000-0000-000014010000}"/>
    <hyperlink ref="B65" r:id="rId278" display="https://www.worldometers.info/coronavirus/country/seychelles/" xr:uid="{00000000-0004-0000-0000-000015010000}"/>
    <hyperlink ref="O65" r:id="rId279" display="https://www.worldometers.info/world-population/seychelles-population/" xr:uid="{00000000-0004-0000-0000-000016010000}"/>
    <hyperlink ref="B182" r:id="rId280" display="https://www.worldometers.info/coronavirus/country/papua-new-guinea/" xr:uid="{00000000-0004-0000-0000-000017010000}"/>
    <hyperlink ref="O182" r:id="rId281" display="https://www.worldometers.info/world-population/papua-new-guinea-population/" xr:uid="{00000000-0004-0000-0000-000018010000}"/>
    <hyperlink ref="B116" r:id="rId282" display="https://www.worldometers.info/coronavirus/country/martinique/" xr:uid="{00000000-0004-0000-0000-000019010000}"/>
    <hyperlink ref="O116" r:id="rId283" display="https://www.worldometers.info/world-population/martinique-population/" xr:uid="{00000000-0004-0000-0000-00001A010000}"/>
    <hyperlink ref="B172" r:id="rId284" display="https://www.worldometers.info/coronavirus/country/taiwan/" xr:uid="{00000000-0004-0000-0000-00001B010000}"/>
    <hyperlink ref="O172" r:id="rId285" display="https://www.worldometers.info/world-population/taiwan-population/" xr:uid="{00000000-0004-0000-0000-00001C010000}"/>
    <hyperlink ref="B163" r:id="rId286" display="https://www.worldometers.info/coronavirus/country/somalia/" xr:uid="{00000000-0004-0000-0000-00001D010000}"/>
    <hyperlink ref="O163" r:id="rId287" display="https://www.worldometers.info/world-population/somalia-population/" xr:uid="{00000000-0004-0000-0000-00001E010000}"/>
    <hyperlink ref="B186" r:id="rId288" display="https://www.worldometers.info/coronavirus/country/togo/" xr:uid="{00000000-0004-0000-0000-00001F010000}"/>
    <hyperlink ref="O186" r:id="rId289" display="https://www.worldometers.info/world-population/togo-population/" xr:uid="{00000000-0004-0000-0000-000020010000}"/>
    <hyperlink ref="B180" r:id="rId290" display="https://www.worldometers.info/coronavirus/country/mali/" xr:uid="{00000000-0004-0000-0000-000021010000}"/>
    <hyperlink ref="O180" r:id="rId291" display="https://www.worldometers.info/world-population/mali-population/" xr:uid="{00000000-0004-0000-0000-000022010000}"/>
    <hyperlink ref="B35" r:id="rId292" display="https://www.worldometers.info/coronavirus/country/andorra/" xr:uid="{00000000-0004-0000-0000-000023010000}"/>
    <hyperlink ref="O35" r:id="rId293" display="https://www.worldometers.info/world-population/andorra-population/" xr:uid="{00000000-0004-0000-0000-000024010000}"/>
    <hyperlink ref="B191" r:id="rId294" display="https://www.worldometers.info/coronavirus/country/tajikistan/" xr:uid="{00000000-0004-0000-0000-000025010000}"/>
    <hyperlink ref="O191" r:id="rId295" display="https://www.worldometers.info/world-population/tajikistan-population/" xr:uid="{00000000-0004-0000-0000-000026010000}"/>
    <hyperlink ref="B68" r:id="rId296" display="https://www.worldometers.info/coronavirus/country/belize/" xr:uid="{00000000-0004-0000-0000-000027010000}"/>
    <hyperlink ref="O68" r:id="rId297" display="https://www.worldometers.info/world-population/belize-population/" xr:uid="{00000000-0004-0000-0000-000028010000}"/>
    <hyperlink ref="B78" r:id="rId298" display="https://www.worldometers.info/coronavirus/country/bahamas/" xr:uid="{00000000-0004-0000-0000-000029010000}"/>
    <hyperlink ref="O78" r:id="rId299" display="https://www.worldometers.info/world-population/bahamas-population/" xr:uid="{00000000-0004-0000-0000-00002A010000}"/>
    <hyperlink ref="B199" r:id="rId300" display="https://www.worldometers.info/coronavirus/country/burkina-faso/" xr:uid="{00000000-0004-0000-0000-00002B010000}"/>
    <hyperlink ref="O199" r:id="rId301" display="https://www.worldometers.info/world-population/burkina-faso-population/" xr:uid="{00000000-0004-0000-0000-00002C010000}"/>
    <hyperlink ref="B72" r:id="rId302" display="https://www.worldometers.info/coronavirus/country/curacao/" xr:uid="{00000000-0004-0000-0000-00002D010000}"/>
    <hyperlink ref="O72" r:id="rId303" display="https://www.worldometers.info/world-population/curacao-population/" xr:uid="{00000000-0004-0000-0000-00002E010000}"/>
    <hyperlink ref="B173" r:id="rId304" display="https://www.worldometers.info/coronavirus/country/congo/" xr:uid="{00000000-0004-0000-0000-00002F010000}"/>
    <hyperlink ref="O173" r:id="rId305" display="https://www.worldometers.info/world-population/congo-population/" xr:uid="{00000000-0004-0000-0000-000030010000}"/>
    <hyperlink ref="B134" r:id="rId306" display="https://www.worldometers.info/coronavirus/country/lesotho/" xr:uid="{00000000-0004-0000-0000-000031010000}"/>
    <hyperlink ref="O134" r:id="rId307" display="https://www.worldometers.info/world-population/lesotho-population/" xr:uid="{00000000-0004-0000-0000-000032010000}"/>
    <hyperlink ref="B178" r:id="rId308" display="https://www.worldometers.info/coronavirus/country/china-hong-kong-sar/" xr:uid="{00000000-0004-0000-0000-000033010000}"/>
    <hyperlink ref="O178" r:id="rId309" display="https://www.worldometers.info/world-population/china-hong-kong-sar-population/" xr:uid="{00000000-0004-0000-0000-000034010000}"/>
    <hyperlink ref="B137" r:id="rId310" display="https://www.worldometers.info/coronavirus/country/djibouti/" xr:uid="{00000000-0004-0000-0000-000035010000}"/>
    <hyperlink ref="O137" r:id="rId311" display="https://www.worldometers.info/world-population/djibouti-population/" xr:uid="{00000000-0004-0000-0000-000036010000}"/>
    <hyperlink ref="B58" r:id="rId312" display="https://www.worldometers.info/coronavirus/country/aruba/" xr:uid="{00000000-0004-0000-0000-000037010000}"/>
    <hyperlink ref="O58" r:id="rId313" display="https://www.worldometers.info/world-population/aruba-population/" xr:uid="{00000000-0004-0000-0000-000038010000}"/>
    <hyperlink ref="B193" r:id="rId314" display="https://www.worldometers.info/coronavirus/country/south-sudan/" xr:uid="{00000000-0004-0000-0000-000039010000}"/>
    <hyperlink ref="O193" r:id="rId315" display="https://www.worldometers.info/world-population/south-sudan-population/" xr:uid="{00000000-0004-0000-0000-00003A010000}"/>
    <hyperlink ref="B185" r:id="rId316" display="https://www.worldometers.info/coronavirus/country/timor-leste/" xr:uid="{00000000-0004-0000-0000-00003B010000}"/>
    <hyperlink ref="O185" r:id="rId317" display="https://www.worldometers.info/world-population/timor-leste-population/" xr:uid="{00000000-0004-0000-0000-00003C010000}"/>
    <hyperlink ref="B175" r:id="rId318" display="https://www.worldometers.info/coronavirus/country/nicaragua/" xr:uid="{00000000-0004-0000-0000-00003D010000}"/>
    <hyperlink ref="O175" r:id="rId319" display="https://www.worldometers.info/world-population/nicaragua-population/" xr:uid="{00000000-0004-0000-0000-00003E010000}"/>
    <hyperlink ref="B150" r:id="rId320" display="https://www.worldometers.info/coronavirus/country/equatorial-guinea/" xr:uid="{00000000-0004-0000-0000-00003F010000}"/>
    <hyperlink ref="O150" r:id="rId321" display="https://www.worldometers.info/world-population/equatorial-guinea-population/" xr:uid="{00000000-0004-0000-0000-000040010000}"/>
    <hyperlink ref="B95" r:id="rId322" display="https://www.worldometers.info/coronavirus/country/channel-islands/" xr:uid="{00000000-0004-0000-0000-000041010000}"/>
    <hyperlink ref="O95" r:id="rId323" display="https://www.worldometers.info/world-population/channel-islands-population/" xr:uid="{00000000-0004-0000-0000-000042010000}"/>
    <hyperlink ref="B198" r:id="rId324" display="https://www.worldometers.info/coronavirus/country/benin/" xr:uid="{00000000-0004-0000-0000-000043010000}"/>
    <hyperlink ref="O198" r:id="rId325" display="https://www.worldometers.info/world-population/benin-population/" xr:uid="{00000000-0004-0000-0000-000044010000}"/>
    <hyperlink ref="B151" r:id="rId326" display="https://www.worldometers.info/coronavirus/country/gambia/" xr:uid="{00000000-0004-0000-0000-000045010000}"/>
    <hyperlink ref="O151" r:id="rId327" display="https://www.worldometers.info/world-population/gambia-population/" xr:uid="{00000000-0004-0000-0000-000046010000}"/>
    <hyperlink ref="B149" r:id="rId328" display="https://www.worldometers.info/coronavirus/country/iceland/" xr:uid="{00000000-0004-0000-0000-000047010000}"/>
    <hyperlink ref="O149" r:id="rId329" display="https://www.worldometers.info/world-population/iceland-population/" xr:uid="{00000000-0004-0000-0000-000048010000}"/>
    <hyperlink ref="B184" r:id="rId330" display="https://www.worldometers.info/coronavirus/country/central-african-republic/" xr:uid="{00000000-0004-0000-0000-000049010000}"/>
    <hyperlink ref="O184" r:id="rId331" display="https://www.worldometers.info/world-population/central-african-republic-population/" xr:uid="{00000000-0004-0000-0000-00004A010000}"/>
    <hyperlink ref="B165" r:id="rId332" display="https://www.worldometers.info/coronavirus/country/yemen/" xr:uid="{00000000-0004-0000-0000-00004B010000}"/>
    <hyperlink ref="O165" r:id="rId333" display="https://www.worldometers.info/world-population/yemen-population/" xr:uid="{00000000-0004-0000-0000-00004C010000}"/>
    <hyperlink ref="B196" r:id="rId334" display="https://www.worldometers.info/coronavirus/country/eritrea/" xr:uid="{00000000-0004-0000-0000-00004D010000}"/>
    <hyperlink ref="O196" r:id="rId335" display="https://www.worldometers.info/world-population/eritrea-population/" xr:uid="{00000000-0004-0000-0000-00004E010000}"/>
    <hyperlink ref="B189" r:id="rId336" display="https://www.worldometers.info/coronavirus/country/sierra-leone/" xr:uid="{00000000-0004-0000-0000-00004F010000}"/>
    <hyperlink ref="O189" r:id="rId337" display="https://www.worldometers.info/world-population/sierra-leone-population/" xr:uid="{00000000-0004-0000-0000-000050010000}"/>
    <hyperlink ref="B209" r:id="rId338" display="https://www.worldometers.info/coronavirus/country/burundi/" xr:uid="{00000000-0004-0000-0000-000051010000}"/>
    <hyperlink ref="O209" r:id="rId339" display="https://www.worldometers.info/world-population/burundi-population/" xr:uid="{00000000-0004-0000-0000-000052010000}"/>
    <hyperlink ref="B200" r:id="rId340" display="https://www.worldometers.info/coronavirus/country/niger/" xr:uid="{00000000-0004-0000-0000-000053010000}"/>
    <hyperlink ref="O200" r:id="rId341" display="https://www.worldometers.info/world-population/niger-population/" xr:uid="{00000000-0004-0000-0000-000054010000}"/>
    <hyperlink ref="B98" r:id="rId342" display="https://www.worldometers.info/coronavirus/country/saint-lucia/" xr:uid="{00000000-0004-0000-0000-000055010000}"/>
    <hyperlink ref="O98" r:id="rId343" display="https://www.worldometers.info/world-population/saint-lucia-population/" xr:uid="{00000000-0004-0000-0000-000056010000}"/>
    <hyperlink ref="B177" r:id="rId344" display="https://www.worldometers.info/coronavirus/country/liberia/" xr:uid="{00000000-0004-0000-0000-000057010000}"/>
    <hyperlink ref="O177" r:id="rId345" display="https://www.worldometers.info/world-population/liberia-population/" xr:uid="{00000000-0004-0000-0000-000058010000}"/>
    <hyperlink ref="B10" r:id="rId346" display="https://www.worldometers.info/coronavirus/country/san-marino/" xr:uid="{00000000-0004-0000-0000-000059010000}"/>
    <hyperlink ref="O10" r:id="rId347" display="https://www.worldometers.info/world-population/san-marino-population/" xr:uid="{00000000-0004-0000-0000-00005A010000}"/>
    <hyperlink ref="B194" r:id="rId348" display="https://www.worldometers.info/coronavirus/country/chad/" xr:uid="{00000000-0004-0000-0000-00005B010000}"/>
    <hyperlink ref="O194" r:id="rId349" display="https://www.worldometers.info/world-population/chad-population/" xr:uid="{00000000-0004-0000-0000-00005C010000}"/>
    <hyperlink ref="B9" r:id="rId350" display="https://www.worldometers.info/coronavirus/country/gibraltar/" xr:uid="{00000000-0004-0000-0000-00005D010000}"/>
    <hyperlink ref="O9" r:id="rId351" display="https://www.worldometers.info/world-population/gibraltar-population/" xr:uid="{00000000-0004-0000-0000-00005E010000}"/>
    <hyperlink ref="B208" r:id="rId352" display="https://www.worldometers.info/coronavirus/country/laos/" xr:uid="{00000000-0004-0000-0000-00005F010000}"/>
    <hyperlink ref="O208" r:id="rId353" display="https://www.worldometers.info/world-population/laos-population/" xr:uid="{00000000-0004-0000-0000-000060010000}"/>
    <hyperlink ref="B131" r:id="rId354" display="https://www.worldometers.info/coronavirus/country/barbados/" xr:uid="{00000000-0004-0000-0000-000061010000}"/>
    <hyperlink ref="O131" r:id="rId355" display="https://www.worldometers.info/world-population/barbados-population/" xr:uid="{00000000-0004-0000-0000-000062010000}"/>
    <hyperlink ref="B169" r:id="rId356" display="https://www.worldometers.info/coronavirus/country/guinea-bissau/" xr:uid="{00000000-0004-0000-0000-000063010000}"/>
    <hyperlink ref="O169" r:id="rId357" display="https://www.worldometers.info/world-population/guinea-bissau-population/" xr:uid="{00000000-0004-0000-0000-000064010000}"/>
    <hyperlink ref="B133" r:id="rId358" display="https://www.worldometers.info/coronavirus/country/comoros/" xr:uid="{00000000-0004-0000-0000-000065010000}"/>
    <hyperlink ref="O133" r:id="rId359" display="https://www.worldometers.info/world-population/comoros-population/" xr:uid="{00000000-0004-0000-0000-000066010000}"/>
    <hyperlink ref="B108" r:id="rId360" display="https://www.worldometers.info/coronavirus/country/isle-of-man/" xr:uid="{00000000-0004-0000-0000-000067010000}"/>
    <hyperlink ref="O108" r:id="rId361" display="https://www.worldometers.info/world-population/isle-of-man-population/" xr:uid="{00000000-0004-0000-0000-000068010000}"/>
    <hyperlink ref="B187" r:id="rId362" display="https://www.worldometers.info/coronavirus/country/mauritius/" xr:uid="{00000000-0004-0000-0000-000069010000}"/>
    <hyperlink ref="O187" r:id="rId363" display="https://www.worldometers.info/world-population/mauritius-population/" xr:uid="{00000000-0004-0000-0000-00006A010000}"/>
    <hyperlink ref="B38" r:id="rId364" display="https://www.worldometers.info/coronavirus/country/liechtenstein/" xr:uid="{00000000-0004-0000-0000-00006B010000}"/>
    <hyperlink ref="O38" r:id="rId365" display="https://www.worldometers.info/world-population/liechtenstein-population/" xr:uid="{00000000-0004-0000-0000-00006C010000}"/>
    <hyperlink ref="B203" r:id="rId366" display="https://www.worldometers.info/coronavirus/country/new-zealand/" xr:uid="{00000000-0004-0000-0000-00006D010000}"/>
    <hyperlink ref="B67" r:id="rId367" display="https://www.worldometers.info/coronavirus/country/monaco/" xr:uid="{00000000-0004-0000-0000-00006E010000}"/>
    <hyperlink ref="O67" r:id="rId368" display="https://www.worldometers.info/world-population/monaco-population/" xr:uid="{00000000-0004-0000-0000-00006F010000}"/>
    <hyperlink ref="B70" r:id="rId369" display="https://www.worldometers.info/coronavirus/country/sint-maarten/" xr:uid="{00000000-0004-0000-0000-000070010000}"/>
    <hyperlink ref="O70" r:id="rId370" display="https://www.worldometers.info/world-population/sint-maarten-population/" xr:uid="{00000000-0004-0000-0000-000071010000}"/>
    <hyperlink ref="B91" r:id="rId371" display="https://www.worldometers.info/coronavirus/country/bermuda/" xr:uid="{00000000-0004-0000-0000-000072010000}"/>
    <hyperlink ref="O91" r:id="rId372" display="https://www.worldometers.info/world-population/bermuda-population/" xr:uid="{00000000-0004-0000-0000-000073010000}"/>
    <hyperlink ref="B60" r:id="rId373" display="https://www.worldometers.info/coronavirus/country/saint-martin/" xr:uid="{00000000-0004-0000-0000-000074010000}"/>
    <hyperlink ref="O60" r:id="rId374" display="https://www.worldometers.info/world-population/saint-martin-population/" xr:uid="{00000000-0004-0000-0000-000075010000}"/>
    <hyperlink ref="B206" r:id="rId375" display="https://www.worldometers.info/coronavirus/country/bhutan/" xr:uid="{00000000-0004-0000-0000-000076010000}"/>
    <hyperlink ref="O206" r:id="rId376" display="https://www.worldometers.info/world-population/bhutan-population/" xr:uid="{00000000-0004-0000-0000-000077010000}"/>
    <hyperlink ref="B99" r:id="rId377" display="https://www.worldometers.info/coronavirus/country/turks-and-caicos-islands/" xr:uid="{00000000-0004-0000-0000-000078010000}"/>
    <hyperlink ref="O99" r:id="rId378" display="https://www.worldometers.info/world-population/turks-and-caicos-islands-population/" xr:uid="{00000000-0004-0000-0000-000079010000}"/>
    <hyperlink ref="B132" r:id="rId379" display="https://www.worldometers.info/coronavirus/country/sao-tome-and-principe/" xr:uid="{00000000-0004-0000-0000-00007A010000}"/>
    <hyperlink ref="O132" r:id="rId380" display="https://www.worldometers.info/world-population/sao-tome-and-principe-population/" xr:uid="{00000000-0004-0000-0000-00007B010000}"/>
    <hyperlink ref="B144" r:id="rId381" display="https://www.worldometers.info/coronavirus/country/saint-vincent-and-the-grenadines/" xr:uid="{00000000-0004-0000-0000-00007C010000}"/>
    <hyperlink ref="O144" r:id="rId382" display="https://www.worldometers.info/world-population/saint-vincent-and-the-grenadines-population/" xr:uid="{00000000-0004-0000-0000-00007D010000}"/>
    <hyperlink ref="B73" r:id="rId383" display="https://www.worldometers.info/coronavirus/country/british-virgin-islands/" xr:uid="{00000000-0004-0000-0000-00007E010000}"/>
    <hyperlink ref="O73" r:id="rId384" display="https://www.worldometers.info/world-population/british-virgin-islands-population/" xr:uid="{00000000-0004-0000-0000-00007F010000}"/>
    <hyperlink ref="B82" r:id="rId385" display="https://www.worldometers.info/coronavirus/country/caribbean-netherlands/" xr:uid="{00000000-0004-0000-0000-000080010000}"/>
    <hyperlink ref="O82" r:id="rId386" display="https://www.worldometers.info/world-population/caribbean-netherlands-population/" xr:uid="{00000000-0004-0000-0000-000081010000}"/>
    <hyperlink ref="B102" r:id="rId387" display="https://www.worldometers.info/coronavirus/country/antigua-and-barbuda/" xr:uid="{00000000-0004-0000-0000-000082010000}"/>
    <hyperlink ref="O102" r:id="rId388" display="https://www.worldometers.info/world-population/antigua-and-barbuda-population/" xr:uid="{00000000-0004-0000-0000-000083010000}"/>
    <hyperlink ref="B147" r:id="rId389" display="https://www.worldometers.info/coronavirus/country/saint-barthelemy/" xr:uid="{00000000-0004-0000-0000-000084010000}"/>
    <hyperlink ref="O147" r:id="rId390" display="https://www.worldometers.info/world-population/saint-barthelemy-population/" xr:uid="{00000000-0004-0000-0000-000085010000}"/>
    <hyperlink ref="B183" r:id="rId391" display="https://www.worldometers.info/coronavirus/country/faeroe-islands/" xr:uid="{00000000-0004-0000-0000-000086010000}"/>
    <hyperlink ref="O183" r:id="rId392" display="https://www.worldometers.info/world-population/faeroe-islands-population/" xr:uid="{00000000-0004-0000-0000-000087010000}"/>
    <hyperlink ref="B174" r:id="rId393" display="https://www.worldometers.info/coronavirus/country/cayman-islands/" xr:uid="{00000000-0004-0000-0000-000088010000}"/>
    <hyperlink ref="O174" r:id="rId394" display="https://www.worldometers.info/world-population/cayman-islands-population/" xr:uid="{00000000-0004-0000-0000-000089010000}"/>
    <hyperlink ref="B159" r:id="rId395" display="https://www.worldometers.info/coronavirus/country/saint-kitts-and-nevis/" xr:uid="{00000000-0004-0000-0000-00008A010000}"/>
    <hyperlink ref="O159" r:id="rId396" display="https://www.worldometers.info/world-population/saint-kitts-and-nevis-population/" xr:uid="{00000000-0004-0000-0000-00008B010000}"/>
    <hyperlink ref="B210" r:id="rId397" display="https://www.worldometers.info/coronavirus/country/tanzania/" xr:uid="{00000000-0004-0000-0000-00008C010000}"/>
    <hyperlink ref="O210" r:id="rId398" display="https://www.worldometers.info/world-population/tanzania-population/" xr:uid="{00000000-0004-0000-0000-00008D010000}"/>
    <hyperlink ref="B83" r:id="rId399" display="https://www.worldometers.info/coronavirus/country/wallis-and-futuna-islands/" xr:uid="{00000000-0004-0000-0000-00008E010000}"/>
    <hyperlink ref="O83" r:id="rId400" display="https://www.worldometers.info/world-population/wallis-and-futuna-islands-population/" xr:uid="{00000000-0004-0000-0000-00008F010000}"/>
    <hyperlink ref="B201" r:id="rId401" display="https://www.worldometers.info/coronavirus/country/brunei-darussalam/" xr:uid="{00000000-0004-0000-0000-000090010000}"/>
    <hyperlink ref="O201" r:id="rId402" display="https://www.worldometers.info/world-population/brunei-darussalam-population/" xr:uid="{00000000-0004-0000-0000-000091010000}"/>
    <hyperlink ref="B211" r:id="rId403" display="https://www.worldometers.info/coronavirus/country/dominica/" xr:uid="{00000000-0004-0000-0000-000092010000}"/>
    <hyperlink ref="O211" r:id="rId404" display="https://www.worldometers.info/world-population/dominica-population/" xr:uid="{00000000-0004-0000-0000-000093010000}"/>
    <hyperlink ref="B197" r:id="rId405" display="https://www.worldometers.info/coronavirus/country/grenada/" xr:uid="{00000000-0004-0000-0000-000094010000}"/>
    <hyperlink ref="O197" r:id="rId406" display="https://www.worldometers.info/world-population/grenada-population/" xr:uid="{00000000-0004-0000-0000-000095010000}"/>
    <hyperlink ref="B212" r:id="rId407" display="https://www.worldometers.info/coronavirus/country/new-caledonia/" xr:uid="{00000000-0004-0000-0000-000096010000}"/>
    <hyperlink ref="O212" r:id="rId408" display="https://www.worldometers.info/world-population/new-caledonia-population/" xr:uid="{00000000-0004-0000-0000-000097010000}"/>
    <hyperlink ref="B213" r:id="rId409" display="https://www.worldometers.info/coronavirus/country/anguilla/" xr:uid="{00000000-0004-0000-0000-000098010000}"/>
    <hyperlink ref="O213" r:id="rId410" display="https://www.worldometers.info/world-population/anguilla-population/" xr:uid="{00000000-0004-0000-0000-000099010000}"/>
    <hyperlink ref="B214" r:id="rId411" display="https://www.worldometers.info/coronavirus/country/greenland/" xr:uid="{00000000-0004-0000-0000-00009A010000}"/>
    <hyperlink ref="O214" r:id="rId412" display="https://www.worldometers.info/world-population/greenland-population/" xr:uid="{00000000-0004-0000-0000-00009B010000}"/>
    <hyperlink ref="B215" r:id="rId413" display="https://www.worldometers.info/coronavirus/country/falkland-islands-malvinas/" xr:uid="{00000000-0004-0000-0000-00009C010000}"/>
    <hyperlink ref="O215" r:id="rId414" display="https://www.worldometers.info/world-population/falkland-islands-malvinas-population/" xr:uid="{00000000-0004-0000-0000-00009D010000}"/>
    <hyperlink ref="B216" r:id="rId415" display="https://www.worldometers.info/coronavirus/country/china-macao-sar/" xr:uid="{00000000-0004-0000-0000-00009E010000}"/>
    <hyperlink ref="O216" r:id="rId416" display="https://www.worldometers.info/world-population/china-macao-sar-population/" xr:uid="{00000000-0004-0000-0000-00009F010000}"/>
    <hyperlink ref="B217" r:id="rId417" display="https://www.worldometers.info/coronavirus/country/saint-pierre-and-miquelon/" xr:uid="{00000000-0004-0000-0000-0000A0010000}"/>
    <hyperlink ref="O217" r:id="rId418" display="https://www.worldometers.info/world-population/saint-pierre-and-miquelon-population/" xr:uid="{00000000-0004-0000-0000-0000A1010000}"/>
    <hyperlink ref="B218" r:id="rId419" display="https://www.worldometers.info/coronavirus/country/holy-see/" xr:uid="{00000000-0004-0000-0000-0000A2010000}"/>
    <hyperlink ref="O218" r:id="rId420" display="https://www.worldometers.info/world-population/holy-see-population/" xr:uid="{00000000-0004-0000-0000-0000A3010000}"/>
    <hyperlink ref="B123" r:id="rId421" display="https://www.worldometers.info/coronavirus/country/montserrat/" xr:uid="{00000000-0004-0000-0000-0000A4010000}"/>
    <hyperlink ref="O123" r:id="rId422" display="https://www.worldometers.info/world-population/montserrat-population/" xr:uid="{00000000-0004-0000-0000-0000A5010000}"/>
    <hyperlink ref="B219" r:id="rId423" display="https://www.worldometers.info/coronavirus/country/solomon-islands/" xr:uid="{00000000-0004-0000-0000-0000A6010000}"/>
    <hyperlink ref="O219" r:id="rId424" display="https://www.worldometers.info/world-population/solomon-islands-population/" xr:uid="{00000000-0004-0000-0000-0000A7010000}"/>
    <hyperlink ref="B207" r:id="rId425" display="https://www.worldometers.info/coronavirus/country/western-sahara/" xr:uid="{00000000-0004-0000-0000-0000A8010000}"/>
    <hyperlink ref="O207" r:id="rId426" display="https://www.worldometers.info/world-population/western-sahara-population/" xr:uid="{00000000-0004-0000-0000-0000A9010000}"/>
    <hyperlink ref="B221" r:id="rId427" display="https://www.worldometers.info/coronavirus/country/vanuatu/" xr:uid="{00000000-0004-0000-0000-0000AA010000}"/>
    <hyperlink ref="O221" r:id="rId428" display="https://www.worldometers.info/world-population/vanuatu-population/" xr:uid="{00000000-0004-0000-0000-0000AB010000}"/>
    <hyperlink ref="B222" r:id="rId429" display="https://www.worldometers.info/coronavirus/country/marshall-islands/" xr:uid="{00000000-0004-0000-0000-0000AC010000}"/>
    <hyperlink ref="O222" r:id="rId430" display="https://www.worldometers.info/world-population/marshall-islands-population/" xr:uid="{00000000-0004-0000-0000-0000AD010000}"/>
    <hyperlink ref="B223" r:id="rId431" display="https://www.worldometers.info/coronavirus/country/samoa/" xr:uid="{00000000-0004-0000-0000-0000AE010000}"/>
    <hyperlink ref="O223" r:id="rId432" display="https://www.worldometers.info/world-population/samoa-population/" xr:uid="{00000000-0004-0000-0000-0000AF010000}"/>
    <hyperlink ref="B224" r:id="rId433" display="https://www.worldometers.info/coronavirus/country/saint-helena/" xr:uid="{00000000-0004-0000-0000-0000B0010000}"/>
    <hyperlink ref="O224" r:id="rId434" display="https://www.worldometers.info/world-population/saint-helena-population/" xr:uid="{00000000-0004-0000-0000-0000B1010000}"/>
    <hyperlink ref="B225" r:id="rId435" display="https://www.worldometers.info/coronavirus/country/micronesia/" xr:uid="{00000000-0004-0000-0000-0000B2010000}"/>
    <hyperlink ref="O225" r:id="rId436" display="https://www.worldometers.info/world-population/micronesia-population/" xr:uid="{00000000-0004-0000-0000-0000B3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Geir Agustsson</cp:lastModifiedBy>
  <dcterms:created xsi:type="dcterms:W3CDTF">2021-07-24T12:09:20Z</dcterms:created>
  <dcterms:modified xsi:type="dcterms:W3CDTF">2021-07-26T23:28:37Z</dcterms:modified>
</cp:coreProperties>
</file>